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<sst xmlns="http://schemas.openxmlformats.org/spreadsheetml/2006/main" count="115" uniqueCount="100">
  <si>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</si>
  <si>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</si>
  <si>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</si>
  <si>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</si>
  <si>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</si>
  <si>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</si>
  <si>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</si>
  <si>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</si>
  <si>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Olivier BESANCENOT</t>
  </si>
  <si>
    <t>Marie-George BUFFET</t>
  </si>
  <si>
    <t>Gérard SCHIVARDI</t>
  </si>
  <si>
    <t>François BAYROU</t>
  </si>
  <si>
    <t>José BOVE</t>
  </si>
  <si>
    <t>Dominique VOYNET</t>
  </si>
  <si>
    <t>Philippe de VILLIERS</t>
  </si>
  <si>
    <t>Ségolène ROYAL</t>
  </si>
  <si>
    <t>Frédéric NIHOUS</t>
  </si>
  <si>
    <t>Jean-Marie LE PEN</t>
  </si>
  <si>
    <t>Arlette LAGUILLER</t>
  </si>
  <si>
    <t>Nicolas SARKOZY</t>
  </si>
  <si>
    <t>00101 - LYCEE JOACHIM DU BELLAY</t>
  </si>
  <si>
    <t>00102 - LYCEE JOACHIM DU BELLAY</t>
  </si>
  <si>
    <t>00103 - ECOLE MATERNELLE MARIE TALET</t>
  </si>
  <si>
    <t>00104 - ECOLE MATERNELLE MARIE TALET</t>
  </si>
  <si>
    <t>00105 - ECOLE VOLTAIRE</t>
  </si>
  <si>
    <t>00106 - ECOLE VOLTAIRE</t>
  </si>
  <si>
    <t>00107 - ECOLE MATERNELLE PAUL VALERY</t>
  </si>
  <si>
    <t>00108 - ECOLE MATERNELLE PAUL VALERY</t>
  </si>
  <si>
    <t>00109 - ECOLE MATERNELLE PAUL VALERY</t>
  </si>
  <si>
    <t>00110 - ENSEMBLE JEAN MACE</t>
  </si>
  <si>
    <t>00201 - ECOLE MATERNELLE LAREVELLIERE</t>
  </si>
  <si>
    <t>00202 - ECOLE MATERNELLE LAREVELLIERE</t>
  </si>
  <si>
    <t>00203 - ECOLE MATERNELLE LAREVELLIERE</t>
  </si>
  <si>
    <t>00204 - ECOLE MATERNELLE DAGUENET</t>
  </si>
  <si>
    <t>00205 - ECOLE MATERNELLE DAGUENET</t>
  </si>
  <si>
    <t>00206 - ECOLE MATERNELLE DAGUENET</t>
  </si>
  <si>
    <t>00207 - ECOLE MATERNELLE HENRI CHIRON</t>
  </si>
  <si>
    <t>00208 - ECOLE MATERNELLE HENRI CHIRON</t>
  </si>
  <si>
    <t>00209 - ECOLE MATERNELLE HENRI CHIRON</t>
  </si>
  <si>
    <t>00210 - ECOLE MATERNELLE HENRI CHIRON</t>
  </si>
  <si>
    <t>00301 - HOTEL DE VILLE</t>
  </si>
  <si>
    <t>00302 - HOTEL DE VILLE</t>
  </si>
  <si>
    <t>00303 - SALONS CURNONSKY-WELCOME</t>
  </si>
  <si>
    <t>00304 - SALONS CURNONSKY - WELCOME</t>
  </si>
  <si>
    <t>00305 - ECOLE PRIMAIRE DE LA BLANCHERAIE</t>
  </si>
  <si>
    <t>00306 - ECOLE PRIMAIRE DE LA BLANCHERAIE</t>
  </si>
  <si>
    <t>00307 - LYCEE DAVID D'ANGERS</t>
  </si>
  <si>
    <t>00308 - LYCEE DAVID D'ANGERS</t>
  </si>
  <si>
    <t>00309 - ECOLE CONDORCET</t>
  </si>
  <si>
    <t>00310 - ECOLE CONDORCET</t>
  </si>
  <si>
    <t>00311 - ECOLE CONDORCET</t>
  </si>
  <si>
    <t>00312 - ECOLE CONDORCET</t>
  </si>
  <si>
    <t>00313 - ECOLE CONDORCET</t>
  </si>
  <si>
    <t>00314 - ENSEMBLE PAUL BERT</t>
  </si>
  <si>
    <t>00315 - ENSEMBLE PAUL BERT</t>
  </si>
  <si>
    <t>00316 - ECOLE PRIMAIRE ALFRED CLEMENT</t>
  </si>
  <si>
    <t>00317 - ECOLE PRIMAIRE ALFRED CLEMENT</t>
  </si>
  <si>
    <t>00318 - ECOLE PRIMAIRE ALFRED CLEMENT</t>
  </si>
  <si>
    <t>00319 - LYCEE DAVID D'ANGERS</t>
  </si>
  <si>
    <t>00401 - ECOLE RENE BROSSARD</t>
  </si>
  <si>
    <t>00402 - ECOLE RENE BROSSARD</t>
  </si>
  <si>
    <t>00403 - ECOLE RENE BROSSARD</t>
  </si>
  <si>
    <t>00404 - ECOLE MATERNELLE ADRIEN TIGEOT</t>
  </si>
  <si>
    <t>00405 - ECOLE MATERNELLE ADRIEN TIGEOT</t>
  </si>
  <si>
    <t>00406 - ECOLE MATERNELLE ADRIEN TIGEOT</t>
  </si>
  <si>
    <t>00407 - ECOLE RENE BROSSARD</t>
  </si>
  <si>
    <t>00501 - ECOLE CHARLES BENIER</t>
  </si>
  <si>
    <t>00502 - ECOLE CHARLES BENIER</t>
  </si>
  <si>
    <t>00503 - ECOLE CHARLES BENIER</t>
  </si>
  <si>
    <t>00504 - ECOLE MATERNELLE J.J.ROUSSEAU</t>
  </si>
  <si>
    <t>00505 - ECOLE MATERNELLE J.J ROUSSEAU</t>
  </si>
  <si>
    <t>00506 - ECOLE MATERNELLE J.J.ROUSSEAU</t>
  </si>
  <si>
    <t>00507 - ECOLE PRIMAIRE JULES VERNE</t>
  </si>
  <si>
    <t>00508 - ECOLE PRIMAIRE JULES VERNE</t>
  </si>
  <si>
    <t>00509 - ECOLE CLAUDE MONET</t>
  </si>
  <si>
    <t>00510 - ECOLE CLAUDE MONET</t>
  </si>
  <si>
    <t>00511 - ECOLE DES GRANDES MAULEVRIES</t>
  </si>
  <si>
    <t>00512 - ECOLE DES GRANDES MAULEVRIES</t>
  </si>
  <si>
    <t>00513 - ECOLE DES GRANDES MAULEVRIES</t>
  </si>
  <si>
    <t>00601 - ECOLE RASPAIL</t>
  </si>
  <si>
    <t>00602 - ECOLE RASPAIL</t>
  </si>
  <si>
    <t>00603 - ECOLE ROBERT DESNOS</t>
  </si>
  <si>
    <t>00604 - ECOLE ROBERT DESNOS</t>
  </si>
  <si>
    <t>00605 - ECOLE MATERNELLE ALDO FERRARO</t>
  </si>
  <si>
    <t>00606 - ECOLE MATERNELLE ALDO FERRARO</t>
  </si>
  <si>
    <t>00607 - ECOLE MONTESQUIEU</t>
  </si>
  <si>
    <t>00608 - ECOLE JEAN ROSTAND</t>
  </si>
  <si>
    <t>00609 - ECOLE JEAN ROSTAND</t>
  </si>
  <si>
    <t>00610 - ECOLE JEAN ROSTAND</t>
  </si>
  <si>
    <t>00611 - GROUPE SCOLAIRE MOLLIERES</t>
  </si>
  <si>
    <t>00701 - ECOLE GREGOIRE BORDILLON</t>
  </si>
  <si>
    <t>00702 - ECOLE PRIMAIRE ANDRE MOINE</t>
  </si>
  <si>
    <t>00703 - SALLE DAVIERS</t>
  </si>
  <si>
    <t>00704 - SALLE DAVIERS</t>
  </si>
  <si>
    <t>00801 - ECOLE MATERNELLE GERARD PHILIPE</t>
  </si>
  <si>
    <t>00802 - ECOLE MATERNELLE GERARD PHILIPE</t>
  </si>
  <si>
    <t>00803 - ECOLE MATERNELLE GERARD PHILIPE</t>
  </si>
  <si>
    <t>00804 - ECOLE MATERNELLE RENE GASNIER</t>
  </si>
  <si>
    <t>00805 - ECOLE MATERNELLE RENE GASNIER</t>
  </si>
  <si>
    <t>Total Général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</si>
</sst>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5536"/>
  <sheetViews>
    <sheetView tabSelected="1" workbookViewId="0" topLeftCell="Z16">
      <pane ySplit="690" topLeftCell="BM67" activePane="bottomLeft" state="split"/>
      <selection pane="topLeft" activeCell="AJ78" sqref="AJ78"/>
      <selection pane="bottomLeft" activeCell="W87" sqref="W87"/>
    </sheetView>
  </sheetViews>
  <sheetFormatPr defaultColWidth="11.421875" defaultRowHeight="12.75"/>
  <cols>
    <col min="2" max="2" width="11.421875" style="2" customWidth="1"/>
    <col min="6" max="6" width="11.421875" style="4" customWidth="1"/>
  </cols>
  <sheetData>
    <row r="1" spans="1:35" ht="12.75">
      <c r="A1" t="s">
        <v>0</v>
      </c>
      <c r="B1" s="2" t="s">
        <v>1</v>
      </c>
      <c r="C1" s="2" t="s">
        <v>2</v>
      </c>
      <c r="D1" s="1" t="s">
        <v>3</v>
      </c>
      <c r="E1" t="s">
        <v>4</v>
      </c>
      <c r="F1" s="3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  <c r="P1" t="s">
        <v>10</v>
      </c>
      <c r="Q1" s="1" t="s">
        <v>3</v>
      </c>
      <c r="R1" t="s">
        <v>11</v>
      </c>
      <c r="S1" s="1" t="s">
        <v>3</v>
      </c>
      <c r="T1" t="s">
        <v>12</v>
      </c>
      <c r="U1" s="1" t="s">
        <v>3</v>
      </c>
      <c r="V1" t="s">
        <v>13</v>
      </c>
      <c r="W1" s="1" t="s">
        <v>3</v>
      </c>
      <c r="X1" t="s">
        <v>14</v>
      </c>
      <c r="Y1" s="1" t="s">
        <v>3</v>
      </c>
      <c r="Z1" t="s">
        <v>15</v>
      </c>
      <c r="AA1" s="1" t="s">
        <v>3</v>
      </c>
      <c r="AB1" t="s">
        <v>16</v>
      </c>
      <c r="AC1" s="1" t="s">
        <v>3</v>
      </c>
      <c r="AD1" t="s">
        <v>17</v>
      </c>
      <c r="AE1" s="1" t="s">
        <v>3</v>
      </c>
      <c r="AF1" t="s">
        <v>18</v>
      </c>
      <c r="AG1" s="1" t="s">
        <v>3</v>
      </c>
      <c r="AH1" t="s">
        <v>19</v>
      </c>
      <c r="AI1" s="1" t="s">
        <v>3</v>
      </c>
    </row>
    <row r="2" spans="1:35" ht="12.75">
      <c r="A2" t="s">
        <v>20</v>
      </c>
      <c r="B2" s="2">
        <v>1199</v>
      </c>
      <c r="C2" s="2">
        <v>986</v>
      </c>
      <c r="D2" s="3">
        <f>C2/B2*100</f>
        <v>82.23519599666389</v>
      </c>
      <c r="E2">
        <v>986</v>
      </c>
      <c r="F2" s="3">
        <f>E2/B2*100</f>
        <v>82.23519599666389</v>
      </c>
      <c r="G2">
        <v>13</v>
      </c>
      <c r="H2" s="3">
        <f aca="true" t="shared" si="0" ref="H2:H33">G2/E2*100</f>
        <v>1.3184584178498986</v>
      </c>
      <c r="I2">
        <v>973</v>
      </c>
      <c r="J2" s="3">
        <f>I2/E2*100</f>
        <v>98.6815415821501</v>
      </c>
      <c r="K2">
        <v>32</v>
      </c>
      <c r="L2">
        <v>38</v>
      </c>
      <c r="M2" s="3">
        <f>L2/I2*100</f>
        <v>3.905447070914697</v>
      </c>
      <c r="N2">
        <v>16</v>
      </c>
      <c r="O2" s="3">
        <f>N2/I2*100</f>
        <v>1.644398766700925</v>
      </c>
      <c r="P2">
        <v>1</v>
      </c>
      <c r="Q2" s="3">
        <f>P2/I2*100</f>
        <v>0.10277492291880781</v>
      </c>
      <c r="R2">
        <v>203</v>
      </c>
      <c r="S2" s="3">
        <f>R2/I2*100</f>
        <v>20.863309352517987</v>
      </c>
      <c r="T2">
        <v>7</v>
      </c>
      <c r="U2" s="3">
        <f>T2/I2*100</f>
        <v>0.7194244604316548</v>
      </c>
      <c r="V2">
        <v>9</v>
      </c>
      <c r="W2" s="3">
        <f>V2/I2*100</f>
        <v>0.9249743062692704</v>
      </c>
      <c r="X2">
        <v>20</v>
      </c>
      <c r="Y2" s="3">
        <f>X2/I2*100</f>
        <v>2.055498458376156</v>
      </c>
      <c r="Z2">
        <v>265</v>
      </c>
      <c r="AA2" s="3">
        <f>Z2/I2*100</f>
        <v>27.235354573484074</v>
      </c>
      <c r="AB2">
        <v>1</v>
      </c>
      <c r="AC2" s="3">
        <f aca="true" t="shared" si="1" ref="AC2:AC33">AB2/I2*100</f>
        <v>0.10277492291880781</v>
      </c>
      <c r="AD2">
        <v>70</v>
      </c>
      <c r="AE2" s="3">
        <f>AD2/I2*100</f>
        <v>7.194244604316546</v>
      </c>
      <c r="AF2">
        <v>7</v>
      </c>
      <c r="AG2" s="3">
        <f>AF2/I2*100</f>
        <v>0.7194244604316548</v>
      </c>
      <c r="AH2">
        <v>336</v>
      </c>
      <c r="AI2" s="3">
        <f>AH2/I2*100</f>
        <v>34.53237410071942</v>
      </c>
    </row>
    <row r="3" spans="1:35" ht="12.75">
      <c r="A3" t="s">
        <v>21</v>
      </c>
      <c r="B3" s="2">
        <v>1107</v>
      </c>
      <c r="C3" s="2">
        <v>962</v>
      </c>
      <c r="D3" s="3">
        <f aca="true" t="shared" si="2" ref="D3:D66">C3/B3*100</f>
        <v>86.90153568202349</v>
      </c>
      <c r="E3">
        <v>962</v>
      </c>
      <c r="F3" s="3">
        <f aca="true" t="shared" si="3" ref="F3:F66">E3/B3*100</f>
        <v>86.90153568202349</v>
      </c>
      <c r="G3">
        <v>10</v>
      </c>
      <c r="H3" s="3">
        <f t="shared" si="0"/>
        <v>1.0395010395010396</v>
      </c>
      <c r="I3">
        <v>952</v>
      </c>
      <c r="J3" s="3">
        <f aca="true" t="shared" si="4" ref="J3:J66">I3/E3*100</f>
        <v>98.96049896049897</v>
      </c>
      <c r="K3">
        <v>42</v>
      </c>
      <c r="L3">
        <v>28</v>
      </c>
      <c r="M3" s="3">
        <f aca="true" t="shared" si="5" ref="M3:M66">L3/I3*100</f>
        <v>2.941176470588235</v>
      </c>
      <c r="N3">
        <v>7</v>
      </c>
      <c r="O3" s="3">
        <f aca="true" t="shared" si="6" ref="O3:O66">N3/I3*100</f>
        <v>0.7352941176470588</v>
      </c>
      <c r="P3">
        <v>7</v>
      </c>
      <c r="Q3" s="3">
        <f aca="true" t="shared" si="7" ref="Q3:Q66">P3/I3*100</f>
        <v>0.7352941176470588</v>
      </c>
      <c r="R3">
        <v>247</v>
      </c>
      <c r="S3" s="3">
        <f aca="true" t="shared" si="8" ref="S3:S66">R3/I3*100</f>
        <v>25.945378151260506</v>
      </c>
      <c r="T3">
        <v>8</v>
      </c>
      <c r="U3" s="3">
        <f aca="true" t="shared" si="9" ref="U3:U67">T3/I3*100</f>
        <v>0.8403361344537815</v>
      </c>
      <c r="V3">
        <v>31</v>
      </c>
      <c r="W3" s="3">
        <f aca="true" t="shared" si="10" ref="W3:W66">V3/I3*100</f>
        <v>3.256302521008404</v>
      </c>
      <c r="X3">
        <v>17</v>
      </c>
      <c r="Y3" s="3">
        <f aca="true" t="shared" si="11" ref="Y3:Y66">X3/I3*100</f>
        <v>1.7857142857142856</v>
      </c>
      <c r="Z3">
        <v>263</v>
      </c>
      <c r="AA3" s="3">
        <f>Z3/I3*100</f>
        <v>27.62605042016807</v>
      </c>
      <c r="AB3">
        <v>2</v>
      </c>
      <c r="AC3" s="3">
        <f t="shared" si="1"/>
        <v>0.21008403361344538</v>
      </c>
      <c r="AD3">
        <v>39</v>
      </c>
      <c r="AE3" s="3">
        <f>AD3/I3*100</f>
        <v>4.0966386554621845</v>
      </c>
      <c r="AF3">
        <v>5</v>
      </c>
      <c r="AG3" s="3">
        <f aca="true" t="shared" si="12" ref="AG3:AG66">AF3/I3*100</f>
        <v>0.5252100840336135</v>
      </c>
      <c r="AH3">
        <v>298</v>
      </c>
      <c r="AI3" s="3">
        <f aca="true" t="shared" si="13" ref="AI3:AI66">AH3/I3*100</f>
        <v>31.30252100840336</v>
      </c>
    </row>
    <row r="4" spans="1:35" ht="12.75">
      <c r="A4" t="s">
        <v>22</v>
      </c>
      <c r="B4" s="2">
        <v>1096</v>
      </c>
      <c r="C4" s="2">
        <v>940</v>
      </c>
      <c r="D4" s="3">
        <f t="shared" si="2"/>
        <v>85.76642335766424</v>
      </c>
      <c r="E4">
        <v>940</v>
      </c>
      <c r="F4" s="3">
        <f t="shared" si="3"/>
        <v>85.76642335766424</v>
      </c>
      <c r="G4">
        <v>14</v>
      </c>
      <c r="H4" s="3">
        <f t="shared" si="0"/>
        <v>1.4893617021276597</v>
      </c>
      <c r="I4">
        <v>926</v>
      </c>
      <c r="J4" s="3">
        <f t="shared" si="4"/>
        <v>98.51063829787235</v>
      </c>
      <c r="K4">
        <v>20</v>
      </c>
      <c r="L4">
        <v>47</v>
      </c>
      <c r="M4" s="3">
        <f t="shared" si="5"/>
        <v>5.075593952483802</v>
      </c>
      <c r="N4">
        <v>6</v>
      </c>
      <c r="O4" s="3">
        <f t="shared" si="6"/>
        <v>0.6479481641468683</v>
      </c>
      <c r="P4">
        <v>1</v>
      </c>
      <c r="Q4" s="3">
        <f t="shared" si="7"/>
        <v>0.10799136069114472</v>
      </c>
      <c r="R4">
        <v>224</v>
      </c>
      <c r="S4" s="3">
        <f t="shared" si="8"/>
        <v>24.190064794816415</v>
      </c>
      <c r="T4">
        <v>6</v>
      </c>
      <c r="U4" s="3">
        <f t="shared" si="9"/>
        <v>0.6479481641468683</v>
      </c>
      <c r="V4">
        <v>31</v>
      </c>
      <c r="W4" s="3">
        <f t="shared" si="10"/>
        <v>3.3477321814254863</v>
      </c>
      <c r="X4">
        <v>11</v>
      </c>
      <c r="Y4" s="3">
        <f t="shared" si="11"/>
        <v>1.187904967602592</v>
      </c>
      <c r="Z4">
        <v>283</v>
      </c>
      <c r="AA4" s="3">
        <f>Z4/I4*100</f>
        <v>30.561555075593954</v>
      </c>
      <c r="AB4">
        <v>1</v>
      </c>
      <c r="AC4" s="3">
        <f t="shared" si="1"/>
        <v>0.10799136069114472</v>
      </c>
      <c r="AD4">
        <v>39</v>
      </c>
      <c r="AE4" s="3">
        <f>AD4/I4*100</f>
        <v>4.211663066954643</v>
      </c>
      <c r="AF4">
        <v>14</v>
      </c>
      <c r="AG4" s="3">
        <f t="shared" si="12"/>
        <v>1.511879049676026</v>
      </c>
      <c r="AH4">
        <v>263</v>
      </c>
      <c r="AI4" s="3">
        <f t="shared" si="13"/>
        <v>28.401727861771057</v>
      </c>
    </row>
    <row r="5" spans="1:35" ht="12.75">
      <c r="A5" t="s">
        <v>23</v>
      </c>
      <c r="B5" s="2">
        <v>858</v>
      </c>
      <c r="C5" s="2">
        <v>735</v>
      </c>
      <c r="D5" s="3">
        <f t="shared" si="2"/>
        <v>85.66433566433567</v>
      </c>
      <c r="E5">
        <v>735</v>
      </c>
      <c r="F5" s="3">
        <f t="shared" si="3"/>
        <v>85.66433566433567</v>
      </c>
      <c r="G5">
        <v>6</v>
      </c>
      <c r="H5" s="3">
        <f t="shared" si="0"/>
        <v>0.8163265306122449</v>
      </c>
      <c r="I5">
        <v>729</v>
      </c>
      <c r="J5" s="3">
        <f t="shared" si="4"/>
        <v>99.18367346938776</v>
      </c>
      <c r="K5">
        <v>19</v>
      </c>
      <c r="L5">
        <v>25</v>
      </c>
      <c r="M5" s="3">
        <f t="shared" si="5"/>
        <v>3.4293552812071333</v>
      </c>
      <c r="N5">
        <v>10</v>
      </c>
      <c r="O5" s="3">
        <f t="shared" si="6"/>
        <v>1.3717421124828533</v>
      </c>
      <c r="P5">
        <v>0</v>
      </c>
      <c r="Q5" s="3">
        <f t="shared" si="7"/>
        <v>0</v>
      </c>
      <c r="R5">
        <v>186</v>
      </c>
      <c r="S5" s="3">
        <f t="shared" si="8"/>
        <v>25.514403292181072</v>
      </c>
      <c r="T5">
        <v>15</v>
      </c>
      <c r="U5" s="3">
        <f t="shared" si="9"/>
        <v>2.05761316872428</v>
      </c>
      <c r="V5">
        <v>22</v>
      </c>
      <c r="W5" s="3">
        <f t="shared" si="10"/>
        <v>3.017832647462277</v>
      </c>
      <c r="X5">
        <v>13</v>
      </c>
      <c r="Y5" s="3">
        <f t="shared" si="11"/>
        <v>1.7832647462277091</v>
      </c>
      <c r="Z5">
        <v>231</v>
      </c>
      <c r="AA5" s="3">
        <f aca="true" t="shared" si="14" ref="AA5:AA68">Z5/I5*100</f>
        <v>31.68724279835391</v>
      </c>
      <c r="AB5">
        <v>4</v>
      </c>
      <c r="AC5" s="3">
        <f t="shared" si="1"/>
        <v>0.5486968449931412</v>
      </c>
      <c r="AD5">
        <v>46</v>
      </c>
      <c r="AE5" s="3">
        <f aca="true" t="shared" si="15" ref="AE5:AE68">AD5/I5*100</f>
        <v>6.310013717421124</v>
      </c>
      <c r="AF5">
        <v>5</v>
      </c>
      <c r="AG5" s="3">
        <f t="shared" si="12"/>
        <v>0.6858710562414266</v>
      </c>
      <c r="AH5">
        <v>172</v>
      </c>
      <c r="AI5" s="3">
        <f t="shared" si="13"/>
        <v>23.593964334705074</v>
      </c>
    </row>
    <row r="6" spans="1:35" ht="12.75">
      <c r="A6" t="s">
        <v>24</v>
      </c>
      <c r="B6" s="2">
        <v>1049</v>
      </c>
      <c r="C6" s="2">
        <v>858</v>
      </c>
      <c r="D6" s="3">
        <f t="shared" si="2"/>
        <v>81.79218303145853</v>
      </c>
      <c r="E6">
        <v>858</v>
      </c>
      <c r="F6" s="3">
        <f t="shared" si="3"/>
        <v>81.79218303145853</v>
      </c>
      <c r="G6">
        <v>9</v>
      </c>
      <c r="H6" s="3">
        <f t="shared" si="0"/>
        <v>1.048951048951049</v>
      </c>
      <c r="I6">
        <v>849</v>
      </c>
      <c r="J6" s="3">
        <f t="shared" si="4"/>
        <v>98.95104895104895</v>
      </c>
      <c r="K6">
        <v>12</v>
      </c>
      <c r="L6">
        <v>59</v>
      </c>
      <c r="M6" s="3">
        <f t="shared" si="5"/>
        <v>6.9493521790341575</v>
      </c>
      <c r="N6">
        <v>20</v>
      </c>
      <c r="O6" s="3">
        <f t="shared" si="6"/>
        <v>2.3557126030624262</v>
      </c>
      <c r="P6">
        <v>5</v>
      </c>
      <c r="Q6" s="3">
        <f t="shared" si="7"/>
        <v>0.5889281507656066</v>
      </c>
      <c r="R6">
        <v>142</v>
      </c>
      <c r="S6" s="3">
        <f t="shared" si="8"/>
        <v>16.725559481743225</v>
      </c>
      <c r="T6">
        <v>3</v>
      </c>
      <c r="U6" s="3">
        <f t="shared" si="9"/>
        <v>0.35335689045936397</v>
      </c>
      <c r="V6">
        <v>11</v>
      </c>
      <c r="W6" s="3">
        <f t="shared" si="10"/>
        <v>1.2956419316843346</v>
      </c>
      <c r="X6">
        <v>12</v>
      </c>
      <c r="Y6" s="3">
        <f t="shared" si="11"/>
        <v>1.4134275618374559</v>
      </c>
      <c r="Z6">
        <v>322</v>
      </c>
      <c r="AA6" s="3">
        <f t="shared" si="14"/>
        <v>37.926972909305064</v>
      </c>
      <c r="AB6">
        <v>5</v>
      </c>
      <c r="AC6" s="3">
        <f t="shared" si="1"/>
        <v>0.5889281507656066</v>
      </c>
      <c r="AD6">
        <v>69</v>
      </c>
      <c r="AE6" s="3">
        <f t="shared" si="15"/>
        <v>8.12720848056537</v>
      </c>
      <c r="AF6">
        <v>23</v>
      </c>
      <c r="AG6" s="3">
        <f t="shared" si="12"/>
        <v>2.7090694935217905</v>
      </c>
      <c r="AH6">
        <v>178</v>
      </c>
      <c r="AI6" s="3">
        <f t="shared" si="13"/>
        <v>20.965842167255595</v>
      </c>
    </row>
    <row r="7" spans="1:35" ht="12.75">
      <c r="A7" t="s">
        <v>25</v>
      </c>
      <c r="B7" s="2">
        <v>886</v>
      </c>
      <c r="C7" s="2">
        <v>743</v>
      </c>
      <c r="D7" s="3">
        <f t="shared" si="2"/>
        <v>83.86004514672686</v>
      </c>
      <c r="E7">
        <v>743</v>
      </c>
      <c r="F7" s="3">
        <f t="shared" si="3"/>
        <v>83.86004514672686</v>
      </c>
      <c r="G7">
        <v>14</v>
      </c>
      <c r="H7" s="3">
        <f t="shared" si="0"/>
        <v>1.8842530282637955</v>
      </c>
      <c r="I7">
        <v>729</v>
      </c>
      <c r="J7" s="3">
        <f t="shared" si="4"/>
        <v>98.1157469717362</v>
      </c>
      <c r="K7">
        <v>17</v>
      </c>
      <c r="L7">
        <v>67</v>
      </c>
      <c r="M7" s="3">
        <f t="shared" si="5"/>
        <v>9.190672153635116</v>
      </c>
      <c r="N7">
        <v>7</v>
      </c>
      <c r="O7" s="3">
        <f t="shared" si="6"/>
        <v>0.9602194787379973</v>
      </c>
      <c r="P7">
        <v>1</v>
      </c>
      <c r="Q7" s="3">
        <f t="shared" si="7"/>
        <v>0.1371742112482853</v>
      </c>
      <c r="R7">
        <v>124</v>
      </c>
      <c r="S7" s="3">
        <f t="shared" si="8"/>
        <v>17.00960219478738</v>
      </c>
      <c r="T7">
        <v>11</v>
      </c>
      <c r="U7" s="3">
        <f t="shared" si="9"/>
        <v>1.5089163237311385</v>
      </c>
      <c r="V7">
        <v>12</v>
      </c>
      <c r="W7" s="3">
        <f t="shared" si="10"/>
        <v>1.646090534979424</v>
      </c>
      <c r="X7">
        <v>15</v>
      </c>
      <c r="Y7" s="3">
        <f t="shared" si="11"/>
        <v>2.05761316872428</v>
      </c>
      <c r="Z7">
        <v>249</v>
      </c>
      <c r="AA7" s="3">
        <f t="shared" si="14"/>
        <v>34.15637860082305</v>
      </c>
      <c r="AB7">
        <v>3</v>
      </c>
      <c r="AC7" s="3">
        <f t="shared" si="1"/>
        <v>0.411522633744856</v>
      </c>
      <c r="AD7">
        <v>53</v>
      </c>
      <c r="AE7" s="3">
        <f t="shared" si="15"/>
        <v>7.270233196159122</v>
      </c>
      <c r="AF7">
        <v>15</v>
      </c>
      <c r="AG7" s="3">
        <f t="shared" si="12"/>
        <v>2.05761316872428</v>
      </c>
      <c r="AH7">
        <v>172</v>
      </c>
      <c r="AI7" s="3">
        <f t="shared" si="13"/>
        <v>23.593964334705074</v>
      </c>
    </row>
    <row r="8" spans="1:35" ht="12.75">
      <c r="A8" t="s">
        <v>26</v>
      </c>
      <c r="B8" s="2">
        <v>1072</v>
      </c>
      <c r="C8" s="2">
        <v>849</v>
      </c>
      <c r="D8" s="3">
        <f t="shared" si="2"/>
        <v>79.19776119402985</v>
      </c>
      <c r="E8">
        <v>849</v>
      </c>
      <c r="F8" s="3">
        <f t="shared" si="3"/>
        <v>79.19776119402985</v>
      </c>
      <c r="G8">
        <v>11</v>
      </c>
      <c r="H8" s="3">
        <f t="shared" si="0"/>
        <v>1.2956419316843346</v>
      </c>
      <c r="I8">
        <v>838</v>
      </c>
      <c r="J8" s="3">
        <f t="shared" si="4"/>
        <v>98.70435806831567</v>
      </c>
      <c r="K8">
        <v>12</v>
      </c>
      <c r="L8">
        <v>50</v>
      </c>
      <c r="M8" s="3">
        <f t="shared" si="5"/>
        <v>5.966587112171838</v>
      </c>
      <c r="N8">
        <v>10</v>
      </c>
      <c r="O8" s="3">
        <f t="shared" si="6"/>
        <v>1.1933174224343674</v>
      </c>
      <c r="P8">
        <v>4</v>
      </c>
      <c r="Q8" s="3">
        <f t="shared" si="7"/>
        <v>0.47732696897374705</v>
      </c>
      <c r="R8">
        <v>126</v>
      </c>
      <c r="S8" s="3">
        <f t="shared" si="8"/>
        <v>15.035799522673033</v>
      </c>
      <c r="T8">
        <v>11</v>
      </c>
      <c r="U8" s="3">
        <f t="shared" si="9"/>
        <v>1.3126491646778042</v>
      </c>
      <c r="V8">
        <v>12</v>
      </c>
      <c r="W8" s="3">
        <f t="shared" si="10"/>
        <v>1.431980906921241</v>
      </c>
      <c r="X8">
        <v>25</v>
      </c>
      <c r="Y8" s="3">
        <f t="shared" si="11"/>
        <v>2.983293556085919</v>
      </c>
      <c r="Z8">
        <v>332</v>
      </c>
      <c r="AA8" s="3">
        <f t="shared" si="14"/>
        <v>39.618138424821005</v>
      </c>
      <c r="AB8">
        <v>4</v>
      </c>
      <c r="AC8" s="3">
        <f t="shared" si="1"/>
        <v>0.47732696897374705</v>
      </c>
      <c r="AD8">
        <v>49</v>
      </c>
      <c r="AE8" s="3">
        <f t="shared" si="15"/>
        <v>5.847255369928401</v>
      </c>
      <c r="AF8">
        <v>14</v>
      </c>
      <c r="AG8" s="3">
        <f t="shared" si="12"/>
        <v>1.6706443914081146</v>
      </c>
      <c r="AH8">
        <v>201</v>
      </c>
      <c r="AI8" s="3">
        <f t="shared" si="13"/>
        <v>23.98568019093079</v>
      </c>
    </row>
    <row r="9" spans="1:35" ht="12.75">
      <c r="A9" t="s">
        <v>27</v>
      </c>
      <c r="B9" s="2">
        <v>1122</v>
      </c>
      <c r="C9" s="2">
        <v>964</v>
      </c>
      <c r="D9" s="3">
        <f t="shared" si="2"/>
        <v>85.91800356506238</v>
      </c>
      <c r="E9">
        <v>964</v>
      </c>
      <c r="F9" s="3">
        <f t="shared" si="3"/>
        <v>85.91800356506238</v>
      </c>
      <c r="G9">
        <v>19</v>
      </c>
      <c r="H9" s="3">
        <f t="shared" si="0"/>
        <v>1.970954356846473</v>
      </c>
      <c r="I9">
        <v>945</v>
      </c>
      <c r="J9" s="3">
        <f t="shared" si="4"/>
        <v>98.02904564315352</v>
      </c>
      <c r="K9">
        <v>16</v>
      </c>
      <c r="L9">
        <v>49</v>
      </c>
      <c r="M9" s="3">
        <f t="shared" si="5"/>
        <v>5.185185185185185</v>
      </c>
      <c r="N9">
        <v>16</v>
      </c>
      <c r="O9" s="3">
        <f t="shared" si="6"/>
        <v>1.6931216931216932</v>
      </c>
      <c r="P9">
        <v>0</v>
      </c>
      <c r="Q9" s="3">
        <f t="shared" si="7"/>
        <v>0</v>
      </c>
      <c r="R9">
        <v>204</v>
      </c>
      <c r="S9" s="3">
        <f t="shared" si="8"/>
        <v>21.58730158730159</v>
      </c>
      <c r="T9">
        <v>7</v>
      </c>
      <c r="U9" s="3">
        <f t="shared" si="9"/>
        <v>0.7407407407407408</v>
      </c>
      <c r="V9">
        <v>17</v>
      </c>
      <c r="W9" s="3">
        <f t="shared" si="10"/>
        <v>1.7989417989417988</v>
      </c>
      <c r="X9">
        <v>24</v>
      </c>
      <c r="Y9" s="3">
        <f t="shared" si="11"/>
        <v>2.5396825396825395</v>
      </c>
      <c r="Z9">
        <v>278</v>
      </c>
      <c r="AA9" s="3">
        <f t="shared" si="14"/>
        <v>29.417989417989414</v>
      </c>
      <c r="AB9">
        <v>5</v>
      </c>
      <c r="AC9" s="3">
        <f t="shared" si="1"/>
        <v>0.5291005291005291</v>
      </c>
      <c r="AD9">
        <v>53</v>
      </c>
      <c r="AE9" s="3">
        <f t="shared" si="15"/>
        <v>5.608465608465608</v>
      </c>
      <c r="AF9">
        <v>16</v>
      </c>
      <c r="AG9" s="3">
        <f t="shared" si="12"/>
        <v>1.6931216931216932</v>
      </c>
      <c r="AH9">
        <v>276</v>
      </c>
      <c r="AI9" s="3">
        <f t="shared" si="13"/>
        <v>29.20634920634921</v>
      </c>
    </row>
    <row r="10" spans="1:35" ht="12.75">
      <c r="A10" t="s">
        <v>28</v>
      </c>
      <c r="B10" s="2">
        <v>957</v>
      </c>
      <c r="C10" s="2">
        <v>739</v>
      </c>
      <c r="D10" s="3">
        <f t="shared" si="2"/>
        <v>77.22048066875654</v>
      </c>
      <c r="E10">
        <v>735</v>
      </c>
      <c r="F10" s="3">
        <f t="shared" si="3"/>
        <v>76.8025078369906</v>
      </c>
      <c r="G10">
        <v>6</v>
      </c>
      <c r="H10" s="3">
        <f t="shared" si="0"/>
        <v>0.8163265306122449</v>
      </c>
      <c r="I10">
        <v>729</v>
      </c>
      <c r="J10" s="3">
        <f t="shared" si="4"/>
        <v>99.18367346938776</v>
      </c>
      <c r="K10">
        <v>14</v>
      </c>
      <c r="L10">
        <v>46</v>
      </c>
      <c r="M10" s="3">
        <f t="shared" si="5"/>
        <v>6.310013717421124</v>
      </c>
      <c r="N10">
        <v>13</v>
      </c>
      <c r="O10" s="3">
        <f t="shared" si="6"/>
        <v>1.7832647462277091</v>
      </c>
      <c r="P10">
        <v>5</v>
      </c>
      <c r="Q10" s="3">
        <f t="shared" si="7"/>
        <v>0.6858710562414266</v>
      </c>
      <c r="R10">
        <v>122</v>
      </c>
      <c r="S10" s="3">
        <f t="shared" si="8"/>
        <v>16.735253772290807</v>
      </c>
      <c r="T10">
        <v>15</v>
      </c>
      <c r="U10" s="3">
        <f t="shared" si="9"/>
        <v>2.05761316872428</v>
      </c>
      <c r="V10">
        <v>12</v>
      </c>
      <c r="W10" s="3">
        <f t="shared" si="10"/>
        <v>1.646090534979424</v>
      </c>
      <c r="X10">
        <v>18</v>
      </c>
      <c r="Y10" s="3">
        <f t="shared" si="11"/>
        <v>2.4691358024691357</v>
      </c>
      <c r="Z10">
        <v>271</v>
      </c>
      <c r="AA10" s="3">
        <f t="shared" si="14"/>
        <v>37.174211248285324</v>
      </c>
      <c r="AB10">
        <v>4</v>
      </c>
      <c r="AC10" s="3">
        <f t="shared" si="1"/>
        <v>0.5486968449931412</v>
      </c>
      <c r="AD10">
        <v>62</v>
      </c>
      <c r="AE10" s="3">
        <f t="shared" si="15"/>
        <v>8.50480109739369</v>
      </c>
      <c r="AF10">
        <v>14</v>
      </c>
      <c r="AG10" s="3">
        <f t="shared" si="12"/>
        <v>1.9204389574759946</v>
      </c>
      <c r="AH10">
        <v>147</v>
      </c>
      <c r="AI10" s="3">
        <f t="shared" si="13"/>
        <v>20.16460905349794</v>
      </c>
    </row>
    <row r="11" spans="1:35" ht="12.75">
      <c r="A11" t="s">
        <v>29</v>
      </c>
      <c r="B11" s="2">
        <v>1339</v>
      </c>
      <c r="C11" s="2">
        <v>1145</v>
      </c>
      <c r="D11" s="3">
        <f t="shared" si="2"/>
        <v>85.51157580283794</v>
      </c>
      <c r="E11">
        <v>1145</v>
      </c>
      <c r="F11" s="3">
        <f t="shared" si="3"/>
        <v>85.51157580283794</v>
      </c>
      <c r="G11">
        <v>10</v>
      </c>
      <c r="H11" s="3">
        <f t="shared" si="0"/>
        <v>0.8733624454148471</v>
      </c>
      <c r="I11">
        <v>1135</v>
      </c>
      <c r="J11" s="3">
        <f t="shared" si="4"/>
        <v>99.12663755458514</v>
      </c>
      <c r="K11">
        <v>47</v>
      </c>
      <c r="L11">
        <v>52</v>
      </c>
      <c r="M11" s="3">
        <f t="shared" si="5"/>
        <v>4.581497797356828</v>
      </c>
      <c r="N11">
        <v>26</v>
      </c>
      <c r="O11" s="3">
        <f t="shared" si="6"/>
        <v>2.290748898678414</v>
      </c>
      <c r="P11">
        <v>2</v>
      </c>
      <c r="Q11" s="3">
        <f t="shared" si="7"/>
        <v>0.1762114537444934</v>
      </c>
      <c r="R11">
        <v>276</v>
      </c>
      <c r="S11" s="3">
        <f t="shared" si="8"/>
        <v>24.31718061674009</v>
      </c>
      <c r="T11">
        <v>24</v>
      </c>
      <c r="U11" s="3">
        <f t="shared" si="9"/>
        <v>2.1145374449339207</v>
      </c>
      <c r="V11">
        <v>21</v>
      </c>
      <c r="W11" s="3">
        <f t="shared" si="10"/>
        <v>1.8502202643171806</v>
      </c>
      <c r="X11">
        <v>23</v>
      </c>
      <c r="Y11" s="3">
        <f t="shared" si="11"/>
        <v>2.026431718061674</v>
      </c>
      <c r="Z11">
        <v>345</v>
      </c>
      <c r="AA11" s="3">
        <f t="shared" si="14"/>
        <v>30.396475770925107</v>
      </c>
      <c r="AB11">
        <v>6</v>
      </c>
      <c r="AC11" s="3">
        <f t="shared" si="1"/>
        <v>0.5286343612334802</v>
      </c>
      <c r="AD11">
        <v>45</v>
      </c>
      <c r="AE11" s="3">
        <f t="shared" si="15"/>
        <v>3.9647577092511015</v>
      </c>
      <c r="AF11">
        <v>12</v>
      </c>
      <c r="AG11" s="3">
        <f t="shared" si="12"/>
        <v>1.0572687224669604</v>
      </c>
      <c r="AH11">
        <v>303</v>
      </c>
      <c r="AI11" s="3">
        <f t="shared" si="13"/>
        <v>26.69603524229075</v>
      </c>
    </row>
    <row r="12" spans="1:35" ht="12.75">
      <c r="A12" t="s">
        <v>30</v>
      </c>
      <c r="B12" s="2">
        <v>1231</v>
      </c>
      <c r="C12" s="2">
        <v>1042</v>
      </c>
      <c r="D12" s="3">
        <f t="shared" si="2"/>
        <v>84.64662875710805</v>
      </c>
      <c r="E12">
        <v>1043</v>
      </c>
      <c r="F12" s="3">
        <f t="shared" si="3"/>
        <v>84.72786352558896</v>
      </c>
      <c r="G12">
        <v>14</v>
      </c>
      <c r="H12" s="3">
        <f t="shared" si="0"/>
        <v>1.342281879194631</v>
      </c>
      <c r="I12">
        <v>1029</v>
      </c>
      <c r="J12" s="3">
        <f t="shared" si="4"/>
        <v>98.65771812080537</v>
      </c>
      <c r="K12">
        <v>94</v>
      </c>
      <c r="L12">
        <v>30</v>
      </c>
      <c r="M12" s="3">
        <f t="shared" si="5"/>
        <v>2.9154518950437316</v>
      </c>
      <c r="N12">
        <v>5</v>
      </c>
      <c r="O12" s="3">
        <f t="shared" si="6"/>
        <v>0.4859086491739553</v>
      </c>
      <c r="P12">
        <v>2</v>
      </c>
      <c r="Q12" s="3">
        <f t="shared" si="7"/>
        <v>0.1943634596695821</v>
      </c>
      <c r="R12">
        <v>239</v>
      </c>
      <c r="S12" s="3">
        <f t="shared" si="8"/>
        <v>23.226433430515065</v>
      </c>
      <c r="T12">
        <v>10</v>
      </c>
      <c r="U12" s="3">
        <f t="shared" si="9"/>
        <v>0.9718172983479106</v>
      </c>
      <c r="V12">
        <v>13</v>
      </c>
      <c r="W12" s="3">
        <f t="shared" si="10"/>
        <v>1.2633624878522838</v>
      </c>
      <c r="X12">
        <v>24</v>
      </c>
      <c r="Y12" s="3">
        <f t="shared" si="11"/>
        <v>2.3323615160349855</v>
      </c>
      <c r="Z12">
        <v>218</v>
      </c>
      <c r="AA12" s="3">
        <f t="shared" si="14"/>
        <v>21.18561710398445</v>
      </c>
      <c r="AB12">
        <v>2</v>
      </c>
      <c r="AC12" s="3">
        <f t="shared" si="1"/>
        <v>0.1943634596695821</v>
      </c>
      <c r="AD12">
        <v>43</v>
      </c>
      <c r="AE12" s="3">
        <f t="shared" si="15"/>
        <v>4.178814382896015</v>
      </c>
      <c r="AF12">
        <v>7</v>
      </c>
      <c r="AG12" s="3">
        <f t="shared" si="12"/>
        <v>0.6802721088435374</v>
      </c>
      <c r="AH12">
        <v>436</v>
      </c>
      <c r="AI12" s="3">
        <f t="shared" si="13"/>
        <v>42.3712342079689</v>
      </c>
    </row>
    <row r="13" spans="1:35" ht="12.75">
      <c r="A13" t="s">
        <v>31</v>
      </c>
      <c r="B13" s="2">
        <v>1143</v>
      </c>
      <c r="C13" s="2">
        <v>950</v>
      </c>
      <c r="D13" s="3">
        <f t="shared" si="2"/>
        <v>83.1146106736658</v>
      </c>
      <c r="E13">
        <v>950</v>
      </c>
      <c r="F13" s="3">
        <f t="shared" si="3"/>
        <v>83.1146106736658</v>
      </c>
      <c r="G13">
        <v>13</v>
      </c>
      <c r="H13" s="3">
        <f t="shared" si="0"/>
        <v>1.368421052631579</v>
      </c>
      <c r="I13">
        <v>937</v>
      </c>
      <c r="J13" s="3">
        <f t="shared" si="4"/>
        <v>98.63157894736842</v>
      </c>
      <c r="K13">
        <v>0</v>
      </c>
      <c r="L13">
        <v>36</v>
      </c>
      <c r="M13" s="3">
        <f t="shared" si="5"/>
        <v>3.84204909284952</v>
      </c>
      <c r="N13">
        <v>11</v>
      </c>
      <c r="O13" s="3">
        <f t="shared" si="6"/>
        <v>1.1739594450373532</v>
      </c>
      <c r="P13">
        <v>1</v>
      </c>
      <c r="Q13" s="3">
        <f t="shared" si="7"/>
        <v>0.10672358591248667</v>
      </c>
      <c r="R13">
        <v>224</v>
      </c>
      <c r="S13" s="3">
        <f t="shared" si="8"/>
        <v>23.90608324439701</v>
      </c>
      <c r="T13">
        <v>8</v>
      </c>
      <c r="U13" s="3">
        <f t="shared" si="9"/>
        <v>0.8537886872998933</v>
      </c>
      <c r="V13">
        <v>15</v>
      </c>
      <c r="W13" s="3">
        <f t="shared" si="10"/>
        <v>1.6008537886872998</v>
      </c>
      <c r="X13">
        <v>33</v>
      </c>
      <c r="Y13" s="3">
        <f t="shared" si="11"/>
        <v>3.5218783351120595</v>
      </c>
      <c r="Z13">
        <v>248</v>
      </c>
      <c r="AA13" s="3">
        <f t="shared" si="14"/>
        <v>26.467449306296693</v>
      </c>
      <c r="AB13">
        <v>4</v>
      </c>
      <c r="AC13" s="3">
        <f t="shared" si="1"/>
        <v>0.42689434364994666</v>
      </c>
      <c r="AD13">
        <v>71</v>
      </c>
      <c r="AE13" s="3">
        <f t="shared" si="15"/>
        <v>7.577374599786553</v>
      </c>
      <c r="AF13">
        <v>15</v>
      </c>
      <c r="AG13" s="3">
        <f t="shared" si="12"/>
        <v>1.6008537886872998</v>
      </c>
      <c r="AH13">
        <v>271</v>
      </c>
      <c r="AI13" s="3">
        <f t="shared" si="13"/>
        <v>28.922091782283886</v>
      </c>
    </row>
    <row r="14" spans="1:35" ht="12.75">
      <c r="A14" t="s">
        <v>32</v>
      </c>
      <c r="B14" s="2">
        <v>996</v>
      </c>
      <c r="C14" s="2">
        <v>849</v>
      </c>
      <c r="D14" s="3">
        <f t="shared" si="2"/>
        <v>85.2409638554217</v>
      </c>
      <c r="E14">
        <v>849</v>
      </c>
      <c r="F14" s="3">
        <f t="shared" si="3"/>
        <v>85.2409638554217</v>
      </c>
      <c r="G14">
        <v>4</v>
      </c>
      <c r="H14" s="3">
        <f t="shared" si="0"/>
        <v>0.47114252061248524</v>
      </c>
      <c r="I14">
        <v>845</v>
      </c>
      <c r="J14" s="3">
        <f t="shared" si="4"/>
        <v>99.52885747938751</v>
      </c>
      <c r="K14">
        <v>21</v>
      </c>
      <c r="L14">
        <v>36</v>
      </c>
      <c r="M14" s="3">
        <f t="shared" si="5"/>
        <v>4.260355029585798</v>
      </c>
      <c r="N14">
        <v>9</v>
      </c>
      <c r="O14" s="3">
        <f t="shared" si="6"/>
        <v>1.0650887573964496</v>
      </c>
      <c r="P14">
        <v>1</v>
      </c>
      <c r="Q14" s="3">
        <f t="shared" si="7"/>
        <v>0.1183431952662722</v>
      </c>
      <c r="R14">
        <v>207</v>
      </c>
      <c r="S14" s="3">
        <f t="shared" si="8"/>
        <v>24.497041420118343</v>
      </c>
      <c r="T14">
        <v>9</v>
      </c>
      <c r="U14" s="3">
        <f t="shared" si="9"/>
        <v>1.0650887573964496</v>
      </c>
      <c r="V14">
        <v>15</v>
      </c>
      <c r="W14" s="3">
        <f t="shared" si="10"/>
        <v>1.7751479289940828</v>
      </c>
      <c r="X14">
        <v>25</v>
      </c>
      <c r="Y14" s="3">
        <f t="shared" si="11"/>
        <v>2.9585798816568047</v>
      </c>
      <c r="Z14">
        <v>227</v>
      </c>
      <c r="AA14" s="3">
        <f t="shared" si="14"/>
        <v>26.86390532544379</v>
      </c>
      <c r="AB14">
        <v>6</v>
      </c>
      <c r="AC14" s="3">
        <f t="shared" si="1"/>
        <v>0.7100591715976331</v>
      </c>
      <c r="AD14">
        <v>62</v>
      </c>
      <c r="AE14" s="3">
        <f t="shared" si="15"/>
        <v>7.337278106508875</v>
      </c>
      <c r="AF14">
        <v>9</v>
      </c>
      <c r="AG14" s="3">
        <f t="shared" si="12"/>
        <v>1.0650887573964496</v>
      </c>
      <c r="AH14">
        <v>239</v>
      </c>
      <c r="AI14" s="3">
        <f t="shared" si="13"/>
        <v>28.28402366863905</v>
      </c>
    </row>
    <row r="15" spans="1:35" ht="12.75">
      <c r="A15" t="s">
        <v>33</v>
      </c>
      <c r="B15" s="2">
        <v>1235</v>
      </c>
      <c r="C15" s="2">
        <v>1061</v>
      </c>
      <c r="D15" s="3">
        <f t="shared" si="2"/>
        <v>85.91093117408907</v>
      </c>
      <c r="E15">
        <v>1061</v>
      </c>
      <c r="F15" s="3">
        <f t="shared" si="3"/>
        <v>85.91093117408907</v>
      </c>
      <c r="G15">
        <v>15</v>
      </c>
      <c r="H15" s="3">
        <f t="shared" si="0"/>
        <v>1.413760603204524</v>
      </c>
      <c r="I15">
        <v>1046</v>
      </c>
      <c r="J15" s="3">
        <f t="shared" si="4"/>
        <v>98.58623939679548</v>
      </c>
      <c r="K15">
        <v>36</v>
      </c>
      <c r="L15">
        <v>33</v>
      </c>
      <c r="M15" s="3">
        <f t="shared" si="5"/>
        <v>3.154875717017208</v>
      </c>
      <c r="N15">
        <v>15</v>
      </c>
      <c r="O15" s="3">
        <f t="shared" si="6"/>
        <v>1.4340344168260037</v>
      </c>
      <c r="P15">
        <v>0</v>
      </c>
      <c r="Q15" s="3">
        <f t="shared" si="7"/>
        <v>0</v>
      </c>
      <c r="R15">
        <v>227</v>
      </c>
      <c r="S15" s="3">
        <f t="shared" si="8"/>
        <v>21.70172084130019</v>
      </c>
      <c r="T15">
        <v>8</v>
      </c>
      <c r="U15" s="3">
        <f t="shared" si="9"/>
        <v>0.7648183556405354</v>
      </c>
      <c r="V15">
        <v>25</v>
      </c>
      <c r="W15" s="3">
        <f t="shared" si="10"/>
        <v>2.390057361376673</v>
      </c>
      <c r="X15">
        <v>36</v>
      </c>
      <c r="Y15" s="3">
        <f t="shared" si="11"/>
        <v>3.4416826003824093</v>
      </c>
      <c r="Z15">
        <v>324</v>
      </c>
      <c r="AA15" s="3">
        <f t="shared" si="14"/>
        <v>30.975143403441685</v>
      </c>
      <c r="AB15">
        <v>1</v>
      </c>
      <c r="AC15" s="3">
        <f t="shared" si="1"/>
        <v>0.09560229445506692</v>
      </c>
      <c r="AD15">
        <v>60</v>
      </c>
      <c r="AE15" s="3">
        <f t="shared" si="15"/>
        <v>5.736137667304015</v>
      </c>
      <c r="AF15">
        <v>18</v>
      </c>
      <c r="AG15" s="3">
        <f t="shared" si="12"/>
        <v>1.7208413001912046</v>
      </c>
      <c r="AH15">
        <v>299</v>
      </c>
      <c r="AI15" s="3">
        <f t="shared" si="13"/>
        <v>28.58508604206501</v>
      </c>
    </row>
    <row r="16" spans="1:35" ht="12.75">
      <c r="A16" t="s">
        <v>34</v>
      </c>
      <c r="B16" s="2">
        <v>993</v>
      </c>
      <c r="C16" s="2">
        <v>843</v>
      </c>
      <c r="D16" s="3">
        <f t="shared" si="2"/>
        <v>84.89425981873111</v>
      </c>
      <c r="E16">
        <v>845</v>
      </c>
      <c r="F16" s="3">
        <f t="shared" si="3"/>
        <v>85.0956696878147</v>
      </c>
      <c r="G16">
        <v>20</v>
      </c>
      <c r="H16" s="3">
        <f t="shared" si="0"/>
        <v>2.366863905325444</v>
      </c>
      <c r="I16">
        <v>825</v>
      </c>
      <c r="J16" s="3">
        <f t="shared" si="4"/>
        <v>97.63313609467455</v>
      </c>
      <c r="K16">
        <v>46</v>
      </c>
      <c r="L16">
        <v>41</v>
      </c>
      <c r="M16" s="3">
        <f t="shared" si="5"/>
        <v>4.96969696969697</v>
      </c>
      <c r="N16">
        <v>11</v>
      </c>
      <c r="O16" s="3">
        <f t="shared" si="6"/>
        <v>1.3333333333333335</v>
      </c>
      <c r="P16">
        <v>6</v>
      </c>
      <c r="Q16" s="3">
        <f t="shared" si="7"/>
        <v>0.7272727272727273</v>
      </c>
      <c r="R16">
        <v>173</v>
      </c>
      <c r="S16" s="3">
        <f t="shared" si="8"/>
        <v>20.96969696969697</v>
      </c>
      <c r="T16">
        <v>12</v>
      </c>
      <c r="U16" s="3">
        <f t="shared" si="9"/>
        <v>1.4545454545454546</v>
      </c>
      <c r="V16">
        <v>16</v>
      </c>
      <c r="W16" s="3">
        <f t="shared" si="10"/>
        <v>1.9393939393939394</v>
      </c>
      <c r="X16">
        <v>16</v>
      </c>
      <c r="Y16" s="3">
        <f t="shared" si="11"/>
        <v>1.9393939393939394</v>
      </c>
      <c r="Z16">
        <v>233</v>
      </c>
      <c r="AA16" s="3">
        <f t="shared" si="14"/>
        <v>28.242424242424242</v>
      </c>
      <c r="AB16">
        <v>2</v>
      </c>
      <c r="AC16" s="3">
        <f t="shared" si="1"/>
        <v>0.24242424242424243</v>
      </c>
      <c r="AD16">
        <v>62</v>
      </c>
      <c r="AE16" s="3">
        <f t="shared" si="15"/>
        <v>7.515151515151515</v>
      </c>
      <c r="AF16">
        <v>21</v>
      </c>
      <c r="AG16" s="3">
        <f t="shared" si="12"/>
        <v>2.5454545454545454</v>
      </c>
      <c r="AH16">
        <v>232</v>
      </c>
      <c r="AI16" s="3">
        <f t="shared" si="13"/>
        <v>28.121212121212118</v>
      </c>
    </row>
    <row r="17" spans="1:35" ht="12.75">
      <c r="A17" t="s">
        <v>35</v>
      </c>
      <c r="B17" s="2">
        <v>869</v>
      </c>
      <c r="C17" s="2">
        <v>670</v>
      </c>
      <c r="D17" s="3">
        <f t="shared" si="2"/>
        <v>77.10011507479861</v>
      </c>
      <c r="E17">
        <v>670</v>
      </c>
      <c r="F17" s="3">
        <f t="shared" si="3"/>
        <v>77.10011507479861</v>
      </c>
      <c r="G17">
        <v>14</v>
      </c>
      <c r="H17" s="3">
        <f t="shared" si="0"/>
        <v>2.0895522388059704</v>
      </c>
      <c r="I17">
        <v>656</v>
      </c>
      <c r="J17" s="3">
        <f t="shared" si="4"/>
        <v>97.91044776119404</v>
      </c>
      <c r="K17">
        <v>11</v>
      </c>
      <c r="L17">
        <v>27</v>
      </c>
      <c r="M17" s="3">
        <f t="shared" si="5"/>
        <v>4.115853658536586</v>
      </c>
      <c r="N17">
        <v>6</v>
      </c>
      <c r="O17" s="3">
        <f t="shared" si="6"/>
        <v>0.9146341463414633</v>
      </c>
      <c r="P17">
        <v>2</v>
      </c>
      <c r="Q17" s="3">
        <f t="shared" si="7"/>
        <v>0.3048780487804878</v>
      </c>
      <c r="R17">
        <v>109</v>
      </c>
      <c r="S17" s="3">
        <f t="shared" si="8"/>
        <v>16.615853658536587</v>
      </c>
      <c r="T17">
        <v>15</v>
      </c>
      <c r="U17" s="3">
        <f t="shared" si="9"/>
        <v>2.2865853658536586</v>
      </c>
      <c r="V17">
        <v>16</v>
      </c>
      <c r="W17" s="3">
        <f t="shared" si="10"/>
        <v>2.4390243902439024</v>
      </c>
      <c r="X17">
        <v>16</v>
      </c>
      <c r="Y17" s="3">
        <f t="shared" si="11"/>
        <v>2.4390243902439024</v>
      </c>
      <c r="Z17">
        <v>223</v>
      </c>
      <c r="AA17" s="3">
        <f t="shared" si="14"/>
        <v>33.993902439024396</v>
      </c>
      <c r="AB17">
        <v>7</v>
      </c>
      <c r="AC17" s="3">
        <f t="shared" si="1"/>
        <v>1.0670731707317074</v>
      </c>
      <c r="AD17">
        <v>53</v>
      </c>
      <c r="AE17" s="3">
        <f t="shared" si="15"/>
        <v>8.079268292682928</v>
      </c>
      <c r="AF17">
        <v>13</v>
      </c>
      <c r="AG17" s="3">
        <f t="shared" si="12"/>
        <v>1.9817073170731707</v>
      </c>
      <c r="AH17">
        <v>169</v>
      </c>
      <c r="AI17" s="3">
        <f t="shared" si="13"/>
        <v>25.76219512195122</v>
      </c>
    </row>
    <row r="18" spans="1:35" ht="12.75">
      <c r="A18" t="s">
        <v>36</v>
      </c>
      <c r="B18" s="2">
        <v>1182</v>
      </c>
      <c r="C18" s="2">
        <v>996</v>
      </c>
      <c r="D18" s="3">
        <f t="shared" si="2"/>
        <v>84.26395939086294</v>
      </c>
      <c r="E18">
        <v>996</v>
      </c>
      <c r="F18" s="3">
        <f t="shared" si="3"/>
        <v>84.26395939086294</v>
      </c>
      <c r="G18">
        <v>6</v>
      </c>
      <c r="H18" s="3">
        <f t="shared" si="0"/>
        <v>0.6024096385542169</v>
      </c>
      <c r="I18">
        <v>990</v>
      </c>
      <c r="J18" s="3">
        <f t="shared" si="4"/>
        <v>99.3975903614458</v>
      </c>
      <c r="K18">
        <v>23</v>
      </c>
      <c r="L18">
        <v>42</v>
      </c>
      <c r="M18" s="3">
        <f>L18/I18*100</f>
        <v>4.242424242424243</v>
      </c>
      <c r="N18">
        <v>24</v>
      </c>
      <c r="O18" s="3">
        <f t="shared" si="6"/>
        <v>2.4242424242424243</v>
      </c>
      <c r="P18">
        <v>0</v>
      </c>
      <c r="Q18" s="3">
        <f t="shared" si="7"/>
        <v>0</v>
      </c>
      <c r="R18">
        <v>201</v>
      </c>
      <c r="S18" s="3">
        <f t="shared" si="8"/>
        <v>20.303030303030305</v>
      </c>
      <c r="T18">
        <v>10</v>
      </c>
      <c r="U18" s="3">
        <f t="shared" si="9"/>
        <v>1.0101010101010102</v>
      </c>
      <c r="V18">
        <v>19</v>
      </c>
      <c r="W18" s="3">
        <f t="shared" si="10"/>
        <v>1.9191919191919191</v>
      </c>
      <c r="X18">
        <v>25</v>
      </c>
      <c r="Y18" s="3">
        <f t="shared" si="11"/>
        <v>2.525252525252525</v>
      </c>
      <c r="Z18">
        <v>318</v>
      </c>
      <c r="AA18" s="3">
        <f t="shared" si="14"/>
        <v>32.121212121212125</v>
      </c>
      <c r="AB18">
        <v>2</v>
      </c>
      <c r="AC18" s="3">
        <f t="shared" si="1"/>
        <v>0.20202020202020202</v>
      </c>
      <c r="AD18">
        <v>62</v>
      </c>
      <c r="AE18" s="3">
        <f t="shared" si="15"/>
        <v>6.262626262626263</v>
      </c>
      <c r="AF18">
        <v>19</v>
      </c>
      <c r="AG18" s="3">
        <f t="shared" si="12"/>
        <v>1.9191919191919191</v>
      </c>
      <c r="AH18">
        <v>268</v>
      </c>
      <c r="AI18" s="3">
        <f t="shared" si="13"/>
        <v>27.070707070707073</v>
      </c>
    </row>
    <row r="19" spans="1:35" ht="12.75">
      <c r="A19" t="s">
        <v>37</v>
      </c>
      <c r="B19" s="2">
        <v>1362</v>
      </c>
      <c r="C19" s="2">
        <v>1181</v>
      </c>
      <c r="D19" s="3">
        <f t="shared" si="2"/>
        <v>86.71071953010279</v>
      </c>
      <c r="E19">
        <v>1181</v>
      </c>
      <c r="F19" s="3">
        <f t="shared" si="3"/>
        <v>86.71071953010279</v>
      </c>
      <c r="G19">
        <v>13</v>
      </c>
      <c r="H19" s="3">
        <f t="shared" si="0"/>
        <v>1.100762066045724</v>
      </c>
      <c r="I19">
        <v>1168</v>
      </c>
      <c r="J19" s="3">
        <f t="shared" si="4"/>
        <v>98.89923793395428</v>
      </c>
      <c r="K19">
        <v>39</v>
      </c>
      <c r="L19">
        <v>64</v>
      </c>
      <c r="M19" s="3">
        <f t="shared" si="5"/>
        <v>5.47945205479452</v>
      </c>
      <c r="N19">
        <v>13</v>
      </c>
      <c r="O19" s="3">
        <f t="shared" si="6"/>
        <v>1.1130136986301369</v>
      </c>
      <c r="P19">
        <v>8</v>
      </c>
      <c r="Q19" s="3">
        <f t="shared" si="7"/>
        <v>0.684931506849315</v>
      </c>
      <c r="R19">
        <v>274</v>
      </c>
      <c r="S19" s="3">
        <f t="shared" si="8"/>
        <v>23.458904109589042</v>
      </c>
      <c r="T19">
        <v>15</v>
      </c>
      <c r="U19" s="3">
        <f t="shared" si="9"/>
        <v>1.2842465753424657</v>
      </c>
      <c r="V19">
        <v>25</v>
      </c>
      <c r="W19" s="3">
        <f t="shared" si="10"/>
        <v>2.1404109589041096</v>
      </c>
      <c r="X19">
        <v>33</v>
      </c>
      <c r="Y19" s="3">
        <f t="shared" si="11"/>
        <v>2.8253424657534243</v>
      </c>
      <c r="Z19">
        <v>358</v>
      </c>
      <c r="AA19" s="3">
        <f t="shared" si="14"/>
        <v>30.65068493150685</v>
      </c>
      <c r="AB19">
        <v>5</v>
      </c>
      <c r="AC19" s="3">
        <f t="shared" si="1"/>
        <v>0.4280821917808219</v>
      </c>
      <c r="AD19">
        <v>63</v>
      </c>
      <c r="AE19" s="3">
        <f t="shared" si="15"/>
        <v>5.3938356164383565</v>
      </c>
      <c r="AF19">
        <v>25</v>
      </c>
      <c r="AG19" s="3">
        <f t="shared" si="12"/>
        <v>2.1404109589041096</v>
      </c>
      <c r="AH19">
        <v>285</v>
      </c>
      <c r="AI19" s="3">
        <f t="shared" si="13"/>
        <v>24.40068493150685</v>
      </c>
    </row>
    <row r="20" spans="1:35" ht="12.75">
      <c r="A20" t="s">
        <v>38</v>
      </c>
      <c r="B20" s="2">
        <v>1097</v>
      </c>
      <c r="C20" s="2">
        <v>942</v>
      </c>
      <c r="D20" s="3">
        <f t="shared" si="2"/>
        <v>85.87055606198723</v>
      </c>
      <c r="E20">
        <v>942</v>
      </c>
      <c r="F20" s="3">
        <f t="shared" si="3"/>
        <v>85.87055606198723</v>
      </c>
      <c r="G20">
        <v>7</v>
      </c>
      <c r="H20" s="3">
        <f t="shared" si="0"/>
        <v>0.743099787685775</v>
      </c>
      <c r="I20">
        <v>935</v>
      </c>
      <c r="J20" s="3">
        <f t="shared" si="4"/>
        <v>99.25690021231422</v>
      </c>
      <c r="K20">
        <v>30</v>
      </c>
      <c r="L20">
        <v>38</v>
      </c>
      <c r="M20" s="3">
        <f t="shared" si="5"/>
        <v>4.064171122994653</v>
      </c>
      <c r="N20">
        <v>16</v>
      </c>
      <c r="O20" s="3">
        <f t="shared" si="6"/>
        <v>1.7112299465240641</v>
      </c>
      <c r="P20">
        <v>0</v>
      </c>
      <c r="Q20" s="3">
        <f t="shared" si="7"/>
        <v>0</v>
      </c>
      <c r="R20">
        <v>226</v>
      </c>
      <c r="S20" s="3">
        <f t="shared" si="8"/>
        <v>24.171122994652407</v>
      </c>
      <c r="T20">
        <v>17</v>
      </c>
      <c r="U20" s="3">
        <f t="shared" si="9"/>
        <v>1.8181818181818181</v>
      </c>
      <c r="V20">
        <v>26</v>
      </c>
      <c r="W20" s="3">
        <f t="shared" si="10"/>
        <v>2.7807486631016043</v>
      </c>
      <c r="X20">
        <v>28</v>
      </c>
      <c r="Y20" s="3">
        <f t="shared" si="11"/>
        <v>2.9946524064171123</v>
      </c>
      <c r="Z20">
        <v>286</v>
      </c>
      <c r="AA20" s="3">
        <f t="shared" si="14"/>
        <v>30.58823529411765</v>
      </c>
      <c r="AB20">
        <v>4</v>
      </c>
      <c r="AC20" s="3">
        <f t="shared" si="1"/>
        <v>0.42780748663101603</v>
      </c>
      <c r="AD20">
        <v>37</v>
      </c>
      <c r="AE20" s="3">
        <f t="shared" si="15"/>
        <v>3.9572192513368987</v>
      </c>
      <c r="AF20">
        <v>7</v>
      </c>
      <c r="AG20" s="3">
        <f t="shared" si="12"/>
        <v>0.7486631016042781</v>
      </c>
      <c r="AH20">
        <v>250</v>
      </c>
      <c r="AI20" s="3">
        <f t="shared" si="13"/>
        <v>26.737967914438503</v>
      </c>
    </row>
    <row r="21" spans="1:35" ht="12.75">
      <c r="A21" t="s">
        <v>39</v>
      </c>
      <c r="B21" s="2">
        <v>904</v>
      </c>
      <c r="C21" s="2">
        <v>781</v>
      </c>
      <c r="D21" s="3">
        <f t="shared" si="2"/>
        <v>86.39380530973452</v>
      </c>
      <c r="E21">
        <v>781</v>
      </c>
      <c r="F21" s="3">
        <f t="shared" si="3"/>
        <v>86.39380530973452</v>
      </c>
      <c r="G21">
        <v>9</v>
      </c>
      <c r="H21" s="3">
        <f t="shared" si="0"/>
        <v>1.1523687580025608</v>
      </c>
      <c r="I21">
        <v>772</v>
      </c>
      <c r="J21" s="3">
        <f t="shared" si="4"/>
        <v>98.84763124199743</v>
      </c>
      <c r="K21">
        <v>16</v>
      </c>
      <c r="L21">
        <v>40</v>
      </c>
      <c r="M21" s="3">
        <f t="shared" si="5"/>
        <v>5.181347150259067</v>
      </c>
      <c r="N21">
        <v>11</v>
      </c>
      <c r="O21" s="3">
        <f t="shared" si="6"/>
        <v>1.4248704663212435</v>
      </c>
      <c r="P21">
        <v>6</v>
      </c>
      <c r="Q21" s="3">
        <f t="shared" si="7"/>
        <v>0.7772020725388601</v>
      </c>
      <c r="R21">
        <v>138</v>
      </c>
      <c r="S21" s="3">
        <f t="shared" si="8"/>
        <v>17.875647668393782</v>
      </c>
      <c r="T21">
        <v>9</v>
      </c>
      <c r="U21" s="3">
        <f t="shared" si="9"/>
        <v>1.16580310880829</v>
      </c>
      <c r="V21">
        <v>13</v>
      </c>
      <c r="W21" s="3">
        <f t="shared" si="10"/>
        <v>1.6839378238341969</v>
      </c>
      <c r="X21">
        <v>24</v>
      </c>
      <c r="Y21" s="3">
        <f t="shared" si="11"/>
        <v>3.1088082901554404</v>
      </c>
      <c r="Z21">
        <v>240</v>
      </c>
      <c r="AA21" s="3">
        <f t="shared" si="14"/>
        <v>31.088082901554404</v>
      </c>
      <c r="AB21">
        <v>1</v>
      </c>
      <c r="AC21" s="3">
        <f t="shared" si="1"/>
        <v>0.1295336787564767</v>
      </c>
      <c r="AD21">
        <v>55</v>
      </c>
      <c r="AE21" s="3">
        <f t="shared" si="15"/>
        <v>7.124352331606218</v>
      </c>
      <c r="AF21">
        <v>12</v>
      </c>
      <c r="AG21" s="3">
        <f t="shared" si="12"/>
        <v>1.5544041450777202</v>
      </c>
      <c r="AH21">
        <v>223</v>
      </c>
      <c r="AI21" s="3">
        <f t="shared" si="13"/>
        <v>28.886010362694304</v>
      </c>
    </row>
    <row r="22" spans="1:35" ht="12.75">
      <c r="A22" t="s">
        <v>40</v>
      </c>
      <c r="B22" s="2">
        <v>1413</v>
      </c>
      <c r="C22" s="2">
        <v>1163</v>
      </c>
      <c r="D22" s="3">
        <f t="shared" si="2"/>
        <v>82.30714791224345</v>
      </c>
      <c r="E22">
        <v>1163</v>
      </c>
      <c r="F22" s="3">
        <f t="shared" si="3"/>
        <v>82.30714791224345</v>
      </c>
      <c r="G22">
        <v>8</v>
      </c>
      <c r="H22" s="3">
        <f t="shared" si="0"/>
        <v>0.6878761822871883</v>
      </c>
      <c r="I22">
        <v>1155</v>
      </c>
      <c r="J22" s="3">
        <f t="shared" si="4"/>
        <v>99.31212381771282</v>
      </c>
      <c r="K22">
        <v>50</v>
      </c>
      <c r="L22">
        <v>50</v>
      </c>
      <c r="M22" s="3">
        <f t="shared" si="5"/>
        <v>4.329004329004329</v>
      </c>
      <c r="N22">
        <v>17</v>
      </c>
      <c r="O22" s="3">
        <f t="shared" si="6"/>
        <v>1.471861471861472</v>
      </c>
      <c r="P22">
        <v>5</v>
      </c>
      <c r="Q22" s="3">
        <f t="shared" si="7"/>
        <v>0.4329004329004329</v>
      </c>
      <c r="R22">
        <v>296</v>
      </c>
      <c r="S22" s="3">
        <f t="shared" si="8"/>
        <v>25.627705627705627</v>
      </c>
      <c r="T22">
        <v>18</v>
      </c>
      <c r="U22" s="3">
        <f t="shared" si="9"/>
        <v>1.5584415584415585</v>
      </c>
      <c r="V22">
        <v>28</v>
      </c>
      <c r="W22" s="3">
        <f t="shared" si="10"/>
        <v>2.4242424242424243</v>
      </c>
      <c r="X22">
        <v>8</v>
      </c>
      <c r="Y22" s="3">
        <f t="shared" si="11"/>
        <v>0.6926406926406926</v>
      </c>
      <c r="Z22">
        <v>378</v>
      </c>
      <c r="AA22" s="3">
        <f t="shared" si="14"/>
        <v>32.72727272727273</v>
      </c>
      <c r="AB22">
        <v>3</v>
      </c>
      <c r="AC22" s="3">
        <f t="shared" si="1"/>
        <v>0.2597402597402597</v>
      </c>
      <c r="AD22">
        <v>41</v>
      </c>
      <c r="AE22" s="3">
        <f t="shared" si="15"/>
        <v>3.54978354978355</v>
      </c>
      <c r="AF22">
        <v>13</v>
      </c>
      <c r="AG22" s="3">
        <f t="shared" si="12"/>
        <v>1.1255411255411256</v>
      </c>
      <c r="AH22">
        <v>298</v>
      </c>
      <c r="AI22" s="3">
        <f t="shared" si="13"/>
        <v>25.8008658008658</v>
      </c>
    </row>
    <row r="23" spans="1:35" ht="12.75">
      <c r="A23" t="s">
        <v>41</v>
      </c>
      <c r="B23" s="2">
        <v>991</v>
      </c>
      <c r="C23" s="2">
        <v>848</v>
      </c>
      <c r="D23" s="3">
        <f t="shared" si="2"/>
        <v>85.57013118062564</v>
      </c>
      <c r="E23">
        <v>848</v>
      </c>
      <c r="F23" s="3">
        <f t="shared" si="3"/>
        <v>85.57013118062564</v>
      </c>
      <c r="G23">
        <v>9</v>
      </c>
      <c r="H23" s="3">
        <f t="shared" si="0"/>
        <v>1.0613207547169812</v>
      </c>
      <c r="I23">
        <v>839</v>
      </c>
      <c r="J23" s="3">
        <f t="shared" si="4"/>
        <v>98.93867924528303</v>
      </c>
      <c r="K23">
        <v>42</v>
      </c>
      <c r="L23">
        <v>26</v>
      </c>
      <c r="M23" s="3">
        <f t="shared" si="5"/>
        <v>3.098927294398093</v>
      </c>
      <c r="N23">
        <v>7</v>
      </c>
      <c r="O23" s="3">
        <f t="shared" si="6"/>
        <v>0.834326579261025</v>
      </c>
      <c r="P23">
        <v>1</v>
      </c>
      <c r="Q23" s="3">
        <f t="shared" si="7"/>
        <v>0.11918951132300357</v>
      </c>
      <c r="R23">
        <v>188</v>
      </c>
      <c r="S23" s="3">
        <f t="shared" si="8"/>
        <v>22.40762812872467</v>
      </c>
      <c r="T23">
        <v>7</v>
      </c>
      <c r="U23" s="3">
        <f t="shared" si="9"/>
        <v>0.834326579261025</v>
      </c>
      <c r="V23">
        <v>22</v>
      </c>
      <c r="W23" s="3">
        <f t="shared" si="10"/>
        <v>2.622169249106079</v>
      </c>
      <c r="X23">
        <v>10</v>
      </c>
      <c r="Y23" s="3">
        <f t="shared" si="11"/>
        <v>1.1918951132300357</v>
      </c>
      <c r="Z23">
        <v>213</v>
      </c>
      <c r="AA23" s="3">
        <f t="shared" si="14"/>
        <v>25.387365911799765</v>
      </c>
      <c r="AB23">
        <v>2</v>
      </c>
      <c r="AC23" s="3">
        <f t="shared" si="1"/>
        <v>0.23837902264600713</v>
      </c>
      <c r="AD23">
        <v>38</v>
      </c>
      <c r="AE23" s="3">
        <f t="shared" si="15"/>
        <v>4.529201430274136</v>
      </c>
      <c r="AF23">
        <v>5</v>
      </c>
      <c r="AG23" s="3">
        <f t="shared" si="12"/>
        <v>0.5959475566150179</v>
      </c>
      <c r="AH23">
        <v>320</v>
      </c>
      <c r="AI23" s="3">
        <f t="shared" si="13"/>
        <v>38.14064362336114</v>
      </c>
    </row>
    <row r="24" spans="1:35" ht="12.75">
      <c r="A24" t="s">
        <v>42</v>
      </c>
      <c r="B24" s="2">
        <v>1089</v>
      </c>
      <c r="C24" s="2">
        <v>909</v>
      </c>
      <c r="D24" s="3">
        <f t="shared" si="2"/>
        <v>83.47107438016529</v>
      </c>
      <c r="E24">
        <v>909</v>
      </c>
      <c r="F24" s="3">
        <f t="shared" si="3"/>
        <v>83.47107438016529</v>
      </c>
      <c r="G24">
        <v>6</v>
      </c>
      <c r="H24" s="3">
        <f t="shared" si="0"/>
        <v>0.6600660066006601</v>
      </c>
      <c r="I24">
        <v>903</v>
      </c>
      <c r="J24" s="3">
        <f t="shared" si="4"/>
        <v>99.33993399339934</v>
      </c>
      <c r="K24">
        <v>0</v>
      </c>
      <c r="L24">
        <v>25</v>
      </c>
      <c r="M24" s="3">
        <f t="shared" si="5"/>
        <v>2.768549280177187</v>
      </c>
      <c r="N24">
        <v>7</v>
      </c>
      <c r="O24" s="3">
        <f t="shared" si="6"/>
        <v>0.7751937984496124</v>
      </c>
      <c r="P24">
        <v>4</v>
      </c>
      <c r="Q24" s="3">
        <f t="shared" si="7"/>
        <v>0.4429678848283499</v>
      </c>
      <c r="R24">
        <v>218</v>
      </c>
      <c r="S24" s="3">
        <f t="shared" si="8"/>
        <v>24.14174972314507</v>
      </c>
      <c r="T24">
        <v>9</v>
      </c>
      <c r="U24" s="3">
        <f t="shared" si="9"/>
        <v>0.9966777408637874</v>
      </c>
      <c r="V24">
        <v>25</v>
      </c>
      <c r="W24" s="3">
        <f t="shared" si="10"/>
        <v>2.768549280177187</v>
      </c>
      <c r="X24">
        <v>23</v>
      </c>
      <c r="Y24" s="3">
        <f t="shared" si="11"/>
        <v>2.547065337763012</v>
      </c>
      <c r="Z24">
        <v>248</v>
      </c>
      <c r="AA24" s="3">
        <f t="shared" si="14"/>
        <v>27.464008859357698</v>
      </c>
      <c r="AB24">
        <v>2</v>
      </c>
      <c r="AC24" s="3">
        <f t="shared" si="1"/>
        <v>0.22148394241417496</v>
      </c>
      <c r="AD24">
        <v>35</v>
      </c>
      <c r="AE24" s="3">
        <f t="shared" si="15"/>
        <v>3.875968992248062</v>
      </c>
      <c r="AF24">
        <v>5</v>
      </c>
      <c r="AG24" s="3">
        <f t="shared" si="12"/>
        <v>0.5537098560354374</v>
      </c>
      <c r="AH24">
        <v>302</v>
      </c>
      <c r="AI24" s="3">
        <f t="shared" si="13"/>
        <v>33.44407530454042</v>
      </c>
    </row>
    <row r="25" spans="1:35" ht="12.75">
      <c r="A25" t="s">
        <v>43</v>
      </c>
      <c r="B25" s="2">
        <v>848</v>
      </c>
      <c r="C25" s="2">
        <v>747</v>
      </c>
      <c r="D25" s="3">
        <f t="shared" si="2"/>
        <v>88.08962264150944</v>
      </c>
      <c r="E25">
        <v>747</v>
      </c>
      <c r="F25" s="3">
        <f t="shared" si="3"/>
        <v>88.08962264150944</v>
      </c>
      <c r="G25">
        <v>8</v>
      </c>
      <c r="H25" s="3">
        <f t="shared" si="0"/>
        <v>1.07095046854083</v>
      </c>
      <c r="I25">
        <v>739</v>
      </c>
      <c r="J25" s="3">
        <f t="shared" si="4"/>
        <v>98.92904953145917</v>
      </c>
      <c r="K25">
        <v>27</v>
      </c>
      <c r="L25">
        <v>16</v>
      </c>
      <c r="M25" s="3">
        <f t="shared" si="5"/>
        <v>2.165087956698241</v>
      </c>
      <c r="N25">
        <v>4</v>
      </c>
      <c r="O25" s="3">
        <f t="shared" si="6"/>
        <v>0.5412719891745602</v>
      </c>
      <c r="P25">
        <v>0</v>
      </c>
      <c r="Q25" s="3">
        <f t="shared" si="7"/>
        <v>0</v>
      </c>
      <c r="R25">
        <v>167</v>
      </c>
      <c r="S25" s="3">
        <f t="shared" si="8"/>
        <v>22.59810554803789</v>
      </c>
      <c r="T25">
        <v>3</v>
      </c>
      <c r="U25" s="3">
        <f t="shared" si="9"/>
        <v>0.40595399188092013</v>
      </c>
      <c r="V25">
        <v>17</v>
      </c>
      <c r="W25" s="3">
        <f t="shared" si="10"/>
        <v>2.3004059539918806</v>
      </c>
      <c r="X25">
        <v>11</v>
      </c>
      <c r="Y25" s="3">
        <f t="shared" si="11"/>
        <v>1.4884979702300407</v>
      </c>
      <c r="Z25">
        <v>140</v>
      </c>
      <c r="AA25" s="3">
        <f t="shared" si="14"/>
        <v>18.944519621109606</v>
      </c>
      <c r="AB25">
        <v>4</v>
      </c>
      <c r="AC25" s="3">
        <f t="shared" si="1"/>
        <v>0.5412719891745602</v>
      </c>
      <c r="AD25">
        <v>42</v>
      </c>
      <c r="AE25" s="3">
        <f t="shared" si="15"/>
        <v>5.683355886332882</v>
      </c>
      <c r="AF25">
        <v>4</v>
      </c>
      <c r="AG25" s="3">
        <f t="shared" si="12"/>
        <v>0.5412719891745602</v>
      </c>
      <c r="AH25">
        <v>331</v>
      </c>
      <c r="AI25" s="3">
        <f t="shared" si="13"/>
        <v>44.79025710419486</v>
      </c>
    </row>
    <row r="26" spans="1:35" ht="12.75">
      <c r="A26" t="s">
        <v>44</v>
      </c>
      <c r="B26" s="2">
        <v>1149</v>
      </c>
      <c r="C26" s="2">
        <v>1009</v>
      </c>
      <c r="D26" s="3">
        <f>C26/B26*100</f>
        <v>87.81549173194082</v>
      </c>
      <c r="E26">
        <v>1009</v>
      </c>
      <c r="F26" s="3">
        <f t="shared" si="3"/>
        <v>87.81549173194082</v>
      </c>
      <c r="G26">
        <v>7</v>
      </c>
      <c r="H26" s="3">
        <f t="shared" si="0"/>
        <v>0.6937561942517344</v>
      </c>
      <c r="I26">
        <v>1002</v>
      </c>
      <c r="J26" s="3">
        <f t="shared" si="4"/>
        <v>99.30624380574827</v>
      </c>
      <c r="K26">
        <v>63</v>
      </c>
      <c r="L26">
        <v>35</v>
      </c>
      <c r="M26" s="3">
        <f t="shared" si="5"/>
        <v>3.493013972055888</v>
      </c>
      <c r="N26">
        <v>11</v>
      </c>
      <c r="O26" s="3">
        <f t="shared" si="6"/>
        <v>1.097804391217565</v>
      </c>
      <c r="P26">
        <v>1</v>
      </c>
      <c r="Q26" s="3">
        <f t="shared" si="7"/>
        <v>0.09980039920159679</v>
      </c>
      <c r="R26">
        <v>217</v>
      </c>
      <c r="S26" s="3">
        <f t="shared" si="8"/>
        <v>21.656686626746506</v>
      </c>
      <c r="T26">
        <v>6</v>
      </c>
      <c r="U26" s="3">
        <f t="shared" si="9"/>
        <v>0.5988023952095809</v>
      </c>
      <c r="V26">
        <v>19</v>
      </c>
      <c r="W26" s="3">
        <f t="shared" si="10"/>
        <v>1.8962075848303395</v>
      </c>
      <c r="X26">
        <v>35</v>
      </c>
      <c r="Y26" s="3">
        <f t="shared" si="11"/>
        <v>3.493013972055888</v>
      </c>
      <c r="Z26">
        <v>239</v>
      </c>
      <c r="AA26" s="3">
        <f t="shared" si="14"/>
        <v>23.852295409181636</v>
      </c>
      <c r="AB26">
        <v>5</v>
      </c>
      <c r="AC26" s="3">
        <f t="shared" si="1"/>
        <v>0.499001996007984</v>
      </c>
      <c r="AD26">
        <v>54</v>
      </c>
      <c r="AE26" s="3">
        <f t="shared" si="15"/>
        <v>5.389221556886228</v>
      </c>
      <c r="AF26">
        <v>14</v>
      </c>
      <c r="AG26" s="3">
        <f t="shared" si="12"/>
        <v>1.3972055888223553</v>
      </c>
      <c r="AH26">
        <v>366</v>
      </c>
      <c r="AI26" s="3">
        <f t="shared" si="13"/>
        <v>36.52694610778443</v>
      </c>
    </row>
    <row r="27" spans="1:35" ht="12.75">
      <c r="A27" t="s">
        <v>45</v>
      </c>
      <c r="B27" s="2">
        <v>1007</v>
      </c>
      <c r="C27" s="2">
        <v>883</v>
      </c>
      <c r="D27" s="3">
        <f t="shared" si="2"/>
        <v>87.68619662363456</v>
      </c>
      <c r="E27">
        <v>883</v>
      </c>
      <c r="F27" s="3">
        <f t="shared" si="3"/>
        <v>87.68619662363456</v>
      </c>
      <c r="G27">
        <v>5</v>
      </c>
      <c r="H27" s="3">
        <f t="shared" si="0"/>
        <v>0.5662514156285391</v>
      </c>
      <c r="I27">
        <v>878</v>
      </c>
      <c r="J27" s="3">
        <f t="shared" si="4"/>
        <v>99.43374858437146</v>
      </c>
      <c r="K27">
        <v>30</v>
      </c>
      <c r="L27">
        <v>27</v>
      </c>
      <c r="M27" s="3">
        <f t="shared" si="5"/>
        <v>3.0751708428246016</v>
      </c>
      <c r="N27">
        <v>8</v>
      </c>
      <c r="O27" s="3">
        <f t="shared" si="6"/>
        <v>0.9111617312072893</v>
      </c>
      <c r="P27">
        <v>2</v>
      </c>
      <c r="Q27" s="3">
        <f t="shared" si="7"/>
        <v>0.22779043280182232</v>
      </c>
      <c r="R27">
        <v>206</v>
      </c>
      <c r="S27" s="3">
        <f t="shared" si="8"/>
        <v>23.462414578587698</v>
      </c>
      <c r="T27">
        <v>10</v>
      </c>
      <c r="U27" s="3">
        <f t="shared" si="9"/>
        <v>1.1389521640091116</v>
      </c>
      <c r="V27">
        <v>19</v>
      </c>
      <c r="W27" s="3">
        <f t="shared" si="10"/>
        <v>2.164009111617312</v>
      </c>
      <c r="X27">
        <v>18</v>
      </c>
      <c r="Y27" s="3">
        <f t="shared" si="11"/>
        <v>2.050113895216401</v>
      </c>
      <c r="Z27">
        <v>219</v>
      </c>
      <c r="AA27" s="3">
        <f t="shared" si="14"/>
        <v>24.943052391799544</v>
      </c>
      <c r="AB27">
        <v>0</v>
      </c>
      <c r="AC27" s="3">
        <f t="shared" si="1"/>
        <v>0</v>
      </c>
      <c r="AD27">
        <v>37</v>
      </c>
      <c r="AE27" s="3">
        <f t="shared" si="15"/>
        <v>4.214123006833713</v>
      </c>
      <c r="AF27">
        <v>3</v>
      </c>
      <c r="AG27" s="3">
        <f t="shared" si="12"/>
        <v>0.3416856492027335</v>
      </c>
      <c r="AH27">
        <v>329</v>
      </c>
      <c r="AI27" s="3">
        <f t="shared" si="13"/>
        <v>37.47152619589977</v>
      </c>
    </row>
    <row r="28" spans="1:35" ht="12.75">
      <c r="A28" t="s">
        <v>46</v>
      </c>
      <c r="B28" s="2">
        <v>1030</v>
      </c>
      <c r="C28" s="2">
        <v>887</v>
      </c>
      <c r="D28" s="3">
        <f t="shared" si="2"/>
        <v>86.11650485436894</v>
      </c>
      <c r="E28">
        <v>887</v>
      </c>
      <c r="F28" s="3">
        <f t="shared" si="3"/>
        <v>86.11650485436894</v>
      </c>
      <c r="G28">
        <v>6</v>
      </c>
      <c r="H28" s="3">
        <f t="shared" si="0"/>
        <v>0.6764374295377678</v>
      </c>
      <c r="I28">
        <v>881</v>
      </c>
      <c r="J28" s="3">
        <f t="shared" si="4"/>
        <v>99.32356257046223</v>
      </c>
      <c r="K28">
        <v>67</v>
      </c>
      <c r="L28">
        <v>16</v>
      </c>
      <c r="M28" s="3">
        <f t="shared" si="5"/>
        <v>1.8161180476730987</v>
      </c>
      <c r="N28">
        <v>1</v>
      </c>
      <c r="O28" s="3">
        <f t="shared" si="6"/>
        <v>0.11350737797956867</v>
      </c>
      <c r="P28">
        <v>2</v>
      </c>
      <c r="Q28" s="3">
        <f t="shared" si="7"/>
        <v>0.22701475595913734</v>
      </c>
      <c r="R28">
        <v>194</v>
      </c>
      <c r="S28" s="3">
        <f t="shared" si="8"/>
        <v>22.02043132803632</v>
      </c>
      <c r="T28">
        <v>8</v>
      </c>
      <c r="U28" s="3">
        <f t="shared" si="9"/>
        <v>0.9080590238365494</v>
      </c>
      <c r="V28">
        <v>10</v>
      </c>
      <c r="W28" s="3">
        <f t="shared" si="10"/>
        <v>1.1350737797956867</v>
      </c>
      <c r="X28">
        <v>27</v>
      </c>
      <c r="Y28" s="3">
        <f t="shared" si="11"/>
        <v>3.064699205448354</v>
      </c>
      <c r="Z28">
        <v>153</v>
      </c>
      <c r="AA28" s="3">
        <f t="shared" si="14"/>
        <v>17.366628830874006</v>
      </c>
      <c r="AB28">
        <v>2</v>
      </c>
      <c r="AC28" s="3">
        <f t="shared" si="1"/>
        <v>0.22701475595913734</v>
      </c>
      <c r="AD28">
        <v>32</v>
      </c>
      <c r="AE28" s="3">
        <f t="shared" si="15"/>
        <v>3.6322360953461974</v>
      </c>
      <c r="AF28">
        <v>1</v>
      </c>
      <c r="AG28" s="3">
        <f t="shared" si="12"/>
        <v>0.11350737797956867</v>
      </c>
      <c r="AH28">
        <v>435</v>
      </c>
      <c r="AI28" s="3">
        <f t="shared" si="13"/>
        <v>49.375709421112376</v>
      </c>
    </row>
    <row r="29" spans="1:35" ht="12.75">
      <c r="A29" t="s">
        <v>47</v>
      </c>
      <c r="B29" s="2">
        <v>900</v>
      </c>
      <c r="C29" s="2">
        <v>815</v>
      </c>
      <c r="D29" s="3">
        <f t="shared" si="2"/>
        <v>90.55555555555556</v>
      </c>
      <c r="E29">
        <v>815</v>
      </c>
      <c r="F29" s="3">
        <f t="shared" si="3"/>
        <v>90.55555555555556</v>
      </c>
      <c r="G29">
        <v>7</v>
      </c>
      <c r="H29" s="3">
        <f t="shared" si="0"/>
        <v>0.8588957055214724</v>
      </c>
      <c r="I29">
        <v>808</v>
      </c>
      <c r="J29" s="3">
        <f t="shared" si="4"/>
        <v>99.14110429447854</v>
      </c>
      <c r="K29">
        <v>67</v>
      </c>
      <c r="L29">
        <v>13</v>
      </c>
      <c r="M29" s="3">
        <f t="shared" si="5"/>
        <v>1.608910891089109</v>
      </c>
      <c r="N29">
        <v>3</v>
      </c>
      <c r="O29" s="3">
        <f t="shared" si="6"/>
        <v>0.3712871287128713</v>
      </c>
      <c r="P29">
        <v>2</v>
      </c>
      <c r="Q29" s="3">
        <f t="shared" si="7"/>
        <v>0.24752475247524752</v>
      </c>
      <c r="R29">
        <v>217</v>
      </c>
      <c r="S29" s="3">
        <f t="shared" si="8"/>
        <v>26.856435643564357</v>
      </c>
      <c r="T29">
        <v>1</v>
      </c>
      <c r="U29" s="3">
        <f t="shared" si="9"/>
        <v>0.12376237623762376</v>
      </c>
      <c r="V29">
        <v>10</v>
      </c>
      <c r="W29" s="3">
        <f t="shared" si="10"/>
        <v>1.2376237623762376</v>
      </c>
      <c r="X29">
        <v>17</v>
      </c>
      <c r="Y29" s="3">
        <f t="shared" si="11"/>
        <v>2.103960396039604</v>
      </c>
      <c r="Z29">
        <v>180</v>
      </c>
      <c r="AA29" s="3">
        <f t="shared" si="14"/>
        <v>22.277227722772277</v>
      </c>
      <c r="AB29">
        <v>1</v>
      </c>
      <c r="AC29" s="3">
        <f t="shared" si="1"/>
        <v>0.12376237623762376</v>
      </c>
      <c r="AD29">
        <v>14</v>
      </c>
      <c r="AE29" s="3">
        <f t="shared" si="15"/>
        <v>1.7326732673267329</v>
      </c>
      <c r="AF29">
        <v>2</v>
      </c>
      <c r="AG29" s="3">
        <f t="shared" si="12"/>
        <v>0.24752475247524752</v>
      </c>
      <c r="AH29">
        <v>348</v>
      </c>
      <c r="AI29" s="3">
        <f t="shared" si="13"/>
        <v>43.06930693069307</v>
      </c>
    </row>
    <row r="30" spans="1:35" ht="12.75">
      <c r="A30" t="s">
        <v>48</v>
      </c>
      <c r="B30" s="2">
        <v>1166</v>
      </c>
      <c r="C30" s="2">
        <v>995</v>
      </c>
      <c r="D30" s="3">
        <f t="shared" si="2"/>
        <v>85.3344768439108</v>
      </c>
      <c r="E30">
        <v>995</v>
      </c>
      <c r="F30" s="3">
        <f t="shared" si="3"/>
        <v>85.3344768439108</v>
      </c>
      <c r="G30">
        <v>5</v>
      </c>
      <c r="H30" s="3">
        <f t="shared" si="0"/>
        <v>0.5025125628140703</v>
      </c>
      <c r="I30">
        <v>990</v>
      </c>
      <c r="J30" s="3">
        <f t="shared" si="4"/>
        <v>99.49748743718592</v>
      </c>
      <c r="K30">
        <v>36</v>
      </c>
      <c r="L30">
        <v>23</v>
      </c>
      <c r="M30" s="3">
        <f t="shared" si="5"/>
        <v>2.323232323232323</v>
      </c>
      <c r="N30">
        <v>6</v>
      </c>
      <c r="O30" s="3">
        <f t="shared" si="6"/>
        <v>0.6060606060606061</v>
      </c>
      <c r="P30">
        <v>1</v>
      </c>
      <c r="Q30" s="3">
        <f t="shared" si="7"/>
        <v>0.10101010101010101</v>
      </c>
      <c r="R30">
        <v>253</v>
      </c>
      <c r="S30" s="3">
        <f t="shared" si="8"/>
        <v>25.555555555555554</v>
      </c>
      <c r="T30">
        <v>7</v>
      </c>
      <c r="U30" s="3">
        <f t="shared" si="9"/>
        <v>0.7070707070707071</v>
      </c>
      <c r="V30">
        <v>19</v>
      </c>
      <c r="W30" s="3">
        <f t="shared" si="10"/>
        <v>1.9191919191919191</v>
      </c>
      <c r="X30">
        <v>20</v>
      </c>
      <c r="Y30" s="3">
        <f t="shared" si="11"/>
        <v>2.0202020202020203</v>
      </c>
      <c r="Z30">
        <v>215</v>
      </c>
      <c r="AA30" s="3">
        <f t="shared" si="14"/>
        <v>21.71717171717172</v>
      </c>
      <c r="AB30">
        <v>5</v>
      </c>
      <c r="AC30" s="3">
        <f t="shared" si="1"/>
        <v>0.5050505050505051</v>
      </c>
      <c r="AD30">
        <v>50</v>
      </c>
      <c r="AE30" s="3">
        <f t="shared" si="15"/>
        <v>5.05050505050505</v>
      </c>
      <c r="AF30">
        <v>6</v>
      </c>
      <c r="AG30" s="3">
        <f t="shared" si="12"/>
        <v>0.6060606060606061</v>
      </c>
      <c r="AH30">
        <v>385</v>
      </c>
      <c r="AI30" s="3">
        <f t="shared" si="13"/>
        <v>38.88888888888889</v>
      </c>
    </row>
    <row r="31" spans="1:35" ht="12.75">
      <c r="A31" t="s">
        <v>49</v>
      </c>
      <c r="B31" s="2">
        <v>1119</v>
      </c>
      <c r="C31" s="2">
        <v>992</v>
      </c>
      <c r="D31" s="3">
        <f t="shared" si="2"/>
        <v>88.65058087578194</v>
      </c>
      <c r="E31">
        <v>992</v>
      </c>
      <c r="F31" s="3">
        <f t="shared" si="3"/>
        <v>88.65058087578194</v>
      </c>
      <c r="G31">
        <v>6</v>
      </c>
      <c r="H31" s="3">
        <f t="shared" si="0"/>
        <v>0.6048387096774194</v>
      </c>
      <c r="I31">
        <v>986</v>
      </c>
      <c r="J31" s="3">
        <f t="shared" si="4"/>
        <v>99.39516129032258</v>
      </c>
      <c r="K31">
        <v>61</v>
      </c>
      <c r="L31">
        <v>16</v>
      </c>
      <c r="M31" s="3">
        <f>L31/I31*100</f>
        <v>1.6227180527383367</v>
      </c>
      <c r="N31">
        <v>6</v>
      </c>
      <c r="O31" s="3">
        <f t="shared" si="6"/>
        <v>0.6085192697768762</v>
      </c>
      <c r="P31">
        <v>2</v>
      </c>
      <c r="Q31" s="3">
        <f t="shared" si="7"/>
        <v>0.2028397565922921</v>
      </c>
      <c r="R31">
        <v>247</v>
      </c>
      <c r="S31" s="3">
        <f t="shared" si="8"/>
        <v>25.050709939148074</v>
      </c>
      <c r="T31">
        <v>5</v>
      </c>
      <c r="U31" s="3">
        <f t="shared" si="9"/>
        <v>0.5070993914807302</v>
      </c>
      <c r="V31">
        <v>17</v>
      </c>
      <c r="W31" s="3">
        <f t="shared" si="10"/>
        <v>1.7241379310344827</v>
      </c>
      <c r="X31">
        <v>23</v>
      </c>
      <c r="Y31" s="3">
        <f t="shared" si="11"/>
        <v>2.332657200811359</v>
      </c>
      <c r="Z31">
        <v>210</v>
      </c>
      <c r="AA31" s="3">
        <f t="shared" si="14"/>
        <v>21.29817444219067</v>
      </c>
      <c r="AB31">
        <v>3</v>
      </c>
      <c r="AC31" s="3">
        <f t="shared" si="1"/>
        <v>0.3042596348884381</v>
      </c>
      <c r="AD31">
        <v>37</v>
      </c>
      <c r="AE31" s="3">
        <f t="shared" si="15"/>
        <v>3.7525354969574036</v>
      </c>
      <c r="AF31">
        <v>5</v>
      </c>
      <c r="AG31" s="3">
        <f t="shared" si="12"/>
        <v>0.5070993914807302</v>
      </c>
      <c r="AH31">
        <v>415</v>
      </c>
      <c r="AI31" s="3">
        <f t="shared" si="13"/>
        <v>42.08924949290061</v>
      </c>
    </row>
    <row r="32" spans="1:35" ht="12.75">
      <c r="A32" t="s">
        <v>50</v>
      </c>
      <c r="B32" s="2">
        <v>1193</v>
      </c>
      <c r="C32" s="2">
        <v>1053</v>
      </c>
      <c r="D32" s="3">
        <f t="shared" si="2"/>
        <v>88.26487845766974</v>
      </c>
      <c r="E32">
        <v>1053</v>
      </c>
      <c r="F32" s="3">
        <f t="shared" si="3"/>
        <v>88.26487845766974</v>
      </c>
      <c r="G32">
        <v>7</v>
      </c>
      <c r="H32" s="3">
        <f t="shared" si="0"/>
        <v>0.6647673314339981</v>
      </c>
      <c r="I32">
        <v>1046</v>
      </c>
      <c r="J32" s="3">
        <f t="shared" si="4"/>
        <v>99.335232668566</v>
      </c>
      <c r="K32">
        <v>25</v>
      </c>
      <c r="L32">
        <v>36</v>
      </c>
      <c r="M32" s="3">
        <f t="shared" si="5"/>
        <v>3.4416826003824093</v>
      </c>
      <c r="N32">
        <v>6</v>
      </c>
      <c r="O32" s="3">
        <f t="shared" si="6"/>
        <v>0.5736137667304015</v>
      </c>
      <c r="P32">
        <v>1</v>
      </c>
      <c r="Q32" s="3">
        <f t="shared" si="7"/>
        <v>0.09560229445506692</v>
      </c>
      <c r="R32">
        <v>266</v>
      </c>
      <c r="S32" s="3">
        <f t="shared" si="8"/>
        <v>25.430210325047803</v>
      </c>
      <c r="T32">
        <v>9</v>
      </c>
      <c r="U32" s="3">
        <f t="shared" si="9"/>
        <v>0.8604206500956023</v>
      </c>
      <c r="V32">
        <v>30</v>
      </c>
      <c r="W32" s="3">
        <f t="shared" si="10"/>
        <v>2.8680688336520075</v>
      </c>
      <c r="X32">
        <v>28</v>
      </c>
      <c r="Y32" s="3">
        <f t="shared" si="11"/>
        <v>2.676864244741874</v>
      </c>
      <c r="Z32">
        <v>276</v>
      </c>
      <c r="AA32" s="3">
        <f t="shared" si="14"/>
        <v>26.38623326959847</v>
      </c>
      <c r="AB32">
        <v>2</v>
      </c>
      <c r="AC32" s="3">
        <f t="shared" si="1"/>
        <v>0.19120458891013384</v>
      </c>
      <c r="AD32">
        <v>31</v>
      </c>
      <c r="AE32" s="3">
        <f t="shared" si="15"/>
        <v>2.9636711281070744</v>
      </c>
      <c r="AF32">
        <v>13</v>
      </c>
      <c r="AG32" s="3">
        <f t="shared" si="12"/>
        <v>1.24282982791587</v>
      </c>
      <c r="AH32">
        <v>348</v>
      </c>
      <c r="AI32" s="3">
        <f t="shared" si="13"/>
        <v>33.269598470363285</v>
      </c>
    </row>
    <row r="33" spans="1:35" ht="12.75">
      <c r="A33" t="s">
        <v>51</v>
      </c>
      <c r="B33" s="2">
        <v>1186</v>
      </c>
      <c r="C33" s="2">
        <v>1063</v>
      </c>
      <c r="D33" s="3">
        <f t="shared" si="2"/>
        <v>89.62900505902192</v>
      </c>
      <c r="E33">
        <v>1063</v>
      </c>
      <c r="F33" s="3">
        <f t="shared" si="3"/>
        <v>89.62900505902192</v>
      </c>
      <c r="G33">
        <v>7</v>
      </c>
      <c r="H33" s="3">
        <f t="shared" si="0"/>
        <v>0.658513640639699</v>
      </c>
      <c r="I33">
        <v>1056</v>
      </c>
      <c r="J33" s="3">
        <f t="shared" si="4"/>
        <v>99.3414863593603</v>
      </c>
      <c r="K33">
        <v>41</v>
      </c>
      <c r="L33">
        <v>21</v>
      </c>
      <c r="M33" s="3">
        <f t="shared" si="5"/>
        <v>1.9886363636363635</v>
      </c>
      <c r="N33">
        <v>16</v>
      </c>
      <c r="O33" s="3">
        <f t="shared" si="6"/>
        <v>1.5151515151515151</v>
      </c>
      <c r="P33">
        <v>0</v>
      </c>
      <c r="Q33" s="3">
        <f t="shared" si="7"/>
        <v>0</v>
      </c>
      <c r="R33">
        <v>293</v>
      </c>
      <c r="S33" s="3">
        <f t="shared" si="8"/>
        <v>27.74621212121212</v>
      </c>
      <c r="T33">
        <v>14</v>
      </c>
      <c r="U33" s="3">
        <f t="shared" si="9"/>
        <v>1.3257575757575757</v>
      </c>
      <c r="V33">
        <v>21</v>
      </c>
      <c r="W33" s="3">
        <f t="shared" si="10"/>
        <v>1.9886363636363635</v>
      </c>
      <c r="X33">
        <v>20</v>
      </c>
      <c r="Y33" s="3">
        <f t="shared" si="11"/>
        <v>1.893939393939394</v>
      </c>
      <c r="Z33">
        <v>260</v>
      </c>
      <c r="AA33" s="3">
        <f t="shared" si="14"/>
        <v>24.62121212121212</v>
      </c>
      <c r="AB33">
        <v>2</v>
      </c>
      <c r="AC33" s="3">
        <f t="shared" si="1"/>
        <v>0.1893939393939394</v>
      </c>
      <c r="AD33">
        <v>51</v>
      </c>
      <c r="AE33" s="3">
        <f t="shared" si="15"/>
        <v>4.829545454545454</v>
      </c>
      <c r="AF33">
        <v>5</v>
      </c>
      <c r="AG33" s="3">
        <f t="shared" si="12"/>
        <v>0.4734848484848485</v>
      </c>
      <c r="AH33">
        <v>353</v>
      </c>
      <c r="AI33" s="3">
        <f t="shared" si="13"/>
        <v>33.428030303030305</v>
      </c>
    </row>
    <row r="34" spans="1:35" ht="12.75">
      <c r="A34" t="s">
        <v>52</v>
      </c>
      <c r="B34" s="2">
        <v>1040</v>
      </c>
      <c r="C34" s="2">
        <v>864</v>
      </c>
      <c r="D34" s="3">
        <f t="shared" si="2"/>
        <v>83.07692307692308</v>
      </c>
      <c r="E34">
        <v>864</v>
      </c>
      <c r="F34" s="3">
        <f t="shared" si="3"/>
        <v>83.07692307692308</v>
      </c>
      <c r="G34">
        <v>13</v>
      </c>
      <c r="H34" s="3">
        <f aca="true" t="shared" si="16" ref="H34:H65">G34/E34*100</f>
        <v>1.5046296296296295</v>
      </c>
      <c r="I34">
        <v>851</v>
      </c>
      <c r="J34" s="3">
        <f t="shared" si="4"/>
        <v>98.49537037037037</v>
      </c>
      <c r="K34">
        <v>20</v>
      </c>
      <c r="L34">
        <v>45</v>
      </c>
      <c r="M34" s="3">
        <f t="shared" si="5"/>
        <v>5.287896592244419</v>
      </c>
      <c r="N34">
        <v>16</v>
      </c>
      <c r="O34" s="3">
        <f t="shared" si="6"/>
        <v>1.8801410105757932</v>
      </c>
      <c r="P34">
        <v>4</v>
      </c>
      <c r="Q34" s="3">
        <f t="shared" si="7"/>
        <v>0.4700352526439483</v>
      </c>
      <c r="R34">
        <v>180</v>
      </c>
      <c r="S34" s="3">
        <f t="shared" si="8"/>
        <v>21.151586368977675</v>
      </c>
      <c r="T34">
        <v>7</v>
      </c>
      <c r="U34" s="3">
        <f t="shared" si="9"/>
        <v>0.8225616921269095</v>
      </c>
      <c r="V34">
        <v>12</v>
      </c>
      <c r="W34" s="3">
        <f t="shared" si="10"/>
        <v>1.410105757931845</v>
      </c>
      <c r="X34">
        <v>24</v>
      </c>
      <c r="Y34" s="3">
        <f t="shared" si="11"/>
        <v>2.82021151586369</v>
      </c>
      <c r="Z34">
        <v>255</v>
      </c>
      <c r="AA34" s="3">
        <f t="shared" si="14"/>
        <v>29.964747356051703</v>
      </c>
      <c r="AB34">
        <v>2</v>
      </c>
      <c r="AC34" s="3">
        <f aca="true" t="shared" si="17" ref="AC34:AC65">AB34/I34*100</f>
        <v>0.23501762632197415</v>
      </c>
      <c r="AD34">
        <v>52</v>
      </c>
      <c r="AE34" s="3">
        <f t="shared" si="15"/>
        <v>6.110458284371328</v>
      </c>
      <c r="AF34">
        <v>9</v>
      </c>
      <c r="AG34" s="3">
        <f t="shared" si="12"/>
        <v>1.0575793184488838</v>
      </c>
      <c r="AH34">
        <v>245</v>
      </c>
      <c r="AI34" s="3">
        <f t="shared" si="13"/>
        <v>28.789659224441834</v>
      </c>
    </row>
    <row r="35" spans="1:35" ht="12.75">
      <c r="A35" t="s">
        <v>53</v>
      </c>
      <c r="B35" s="2">
        <v>951</v>
      </c>
      <c r="C35" s="2">
        <v>842</v>
      </c>
      <c r="D35" s="3">
        <f t="shared" si="2"/>
        <v>88.53838065194533</v>
      </c>
      <c r="E35">
        <v>843</v>
      </c>
      <c r="F35" s="3">
        <f t="shared" si="3"/>
        <v>88.64353312302839</v>
      </c>
      <c r="G35">
        <v>9</v>
      </c>
      <c r="H35" s="3">
        <f t="shared" si="16"/>
        <v>1.0676156583629894</v>
      </c>
      <c r="I35">
        <v>834</v>
      </c>
      <c r="J35" s="3">
        <f t="shared" si="4"/>
        <v>98.93238434163702</v>
      </c>
      <c r="K35">
        <v>48</v>
      </c>
      <c r="L35">
        <v>12</v>
      </c>
      <c r="M35" s="3">
        <f t="shared" si="5"/>
        <v>1.4388489208633095</v>
      </c>
      <c r="N35">
        <v>6</v>
      </c>
      <c r="O35" s="3">
        <f t="shared" si="6"/>
        <v>0.7194244604316548</v>
      </c>
      <c r="P35">
        <v>1</v>
      </c>
      <c r="Q35" s="3">
        <f t="shared" si="7"/>
        <v>0.1199040767386091</v>
      </c>
      <c r="R35">
        <v>221</v>
      </c>
      <c r="S35" s="3">
        <f t="shared" si="8"/>
        <v>26.498800959232614</v>
      </c>
      <c r="T35">
        <v>8</v>
      </c>
      <c r="U35" s="3">
        <f t="shared" si="9"/>
        <v>0.9592326139088728</v>
      </c>
      <c r="V35">
        <v>15</v>
      </c>
      <c r="W35" s="3">
        <f t="shared" si="10"/>
        <v>1.7985611510791366</v>
      </c>
      <c r="X35">
        <v>21</v>
      </c>
      <c r="Y35" s="3">
        <f t="shared" si="11"/>
        <v>2.5179856115107913</v>
      </c>
      <c r="Z35">
        <v>212</v>
      </c>
      <c r="AA35" s="3">
        <f t="shared" si="14"/>
        <v>25.41966426858513</v>
      </c>
      <c r="AB35">
        <v>1</v>
      </c>
      <c r="AC35" s="3">
        <f t="shared" si="17"/>
        <v>0.1199040767386091</v>
      </c>
      <c r="AD35">
        <v>27</v>
      </c>
      <c r="AE35" s="3">
        <f t="shared" si="15"/>
        <v>3.237410071942446</v>
      </c>
      <c r="AF35">
        <v>1</v>
      </c>
      <c r="AG35" s="3">
        <f t="shared" si="12"/>
        <v>0.1199040767386091</v>
      </c>
      <c r="AH35">
        <v>309</v>
      </c>
      <c r="AI35" s="3">
        <f t="shared" si="13"/>
        <v>37.05035971223021</v>
      </c>
    </row>
    <row r="36" spans="1:35" ht="12.75">
      <c r="A36" t="s">
        <v>54</v>
      </c>
      <c r="B36" s="2">
        <v>1050</v>
      </c>
      <c r="C36" s="2">
        <v>937</v>
      </c>
      <c r="D36" s="3">
        <f t="shared" si="2"/>
        <v>89.23809523809524</v>
      </c>
      <c r="E36">
        <v>937</v>
      </c>
      <c r="F36" s="3">
        <f t="shared" si="3"/>
        <v>89.23809523809524</v>
      </c>
      <c r="G36">
        <v>11</v>
      </c>
      <c r="H36" s="3">
        <f t="shared" si="16"/>
        <v>1.1739594450373532</v>
      </c>
      <c r="I36">
        <v>926</v>
      </c>
      <c r="J36" s="3">
        <f t="shared" si="4"/>
        <v>98.82604055496265</v>
      </c>
      <c r="K36">
        <v>36</v>
      </c>
      <c r="L36">
        <v>23</v>
      </c>
      <c r="M36" s="3">
        <f t="shared" si="5"/>
        <v>2.4838012958963285</v>
      </c>
      <c r="N36">
        <v>5</v>
      </c>
      <c r="O36" s="3">
        <f t="shared" si="6"/>
        <v>0.5399568034557235</v>
      </c>
      <c r="P36">
        <v>0</v>
      </c>
      <c r="Q36" s="3">
        <f t="shared" si="7"/>
        <v>0</v>
      </c>
      <c r="R36">
        <v>241</v>
      </c>
      <c r="S36" s="3">
        <f t="shared" si="8"/>
        <v>26.02591792656587</v>
      </c>
      <c r="T36">
        <v>15</v>
      </c>
      <c r="U36" s="3">
        <f t="shared" si="9"/>
        <v>1.6198704103671708</v>
      </c>
      <c r="V36">
        <v>14</v>
      </c>
      <c r="W36" s="3">
        <f t="shared" si="10"/>
        <v>1.511879049676026</v>
      </c>
      <c r="X36">
        <v>35</v>
      </c>
      <c r="Y36" s="3">
        <f t="shared" si="11"/>
        <v>3.7796976241900646</v>
      </c>
      <c r="Z36">
        <v>207</v>
      </c>
      <c r="AA36" s="3">
        <f t="shared" si="14"/>
        <v>22.354211663066955</v>
      </c>
      <c r="AB36">
        <v>2</v>
      </c>
      <c r="AC36" s="3">
        <f t="shared" si="17"/>
        <v>0.21598272138228944</v>
      </c>
      <c r="AD36">
        <v>37</v>
      </c>
      <c r="AE36" s="3">
        <f t="shared" si="15"/>
        <v>3.995680345572354</v>
      </c>
      <c r="AF36">
        <v>8</v>
      </c>
      <c r="AG36" s="3">
        <f t="shared" si="12"/>
        <v>0.8639308855291578</v>
      </c>
      <c r="AH36">
        <v>339</v>
      </c>
      <c r="AI36" s="3">
        <f t="shared" si="13"/>
        <v>36.60907127429805</v>
      </c>
    </row>
    <row r="37" spans="1:35" ht="12.75">
      <c r="A37" t="s">
        <v>55</v>
      </c>
      <c r="B37" s="2">
        <v>1167</v>
      </c>
      <c r="C37" s="2">
        <v>1035</v>
      </c>
      <c r="D37" s="3">
        <f t="shared" si="2"/>
        <v>88.68894601542416</v>
      </c>
      <c r="E37">
        <v>1035</v>
      </c>
      <c r="F37" s="3">
        <f t="shared" si="3"/>
        <v>88.68894601542416</v>
      </c>
      <c r="G37">
        <v>12</v>
      </c>
      <c r="H37" s="3">
        <f t="shared" si="16"/>
        <v>1.1594202898550725</v>
      </c>
      <c r="I37">
        <v>1023</v>
      </c>
      <c r="J37" s="3">
        <f t="shared" si="4"/>
        <v>98.84057971014492</v>
      </c>
      <c r="K37">
        <v>70</v>
      </c>
      <c r="L37">
        <v>26</v>
      </c>
      <c r="M37" s="3">
        <f t="shared" si="5"/>
        <v>2.541544477028348</v>
      </c>
      <c r="N37">
        <v>5</v>
      </c>
      <c r="O37" s="3">
        <f t="shared" si="6"/>
        <v>0.4887585532746823</v>
      </c>
      <c r="P37">
        <v>0</v>
      </c>
      <c r="Q37" s="3">
        <f t="shared" si="7"/>
        <v>0</v>
      </c>
      <c r="R37">
        <v>283</v>
      </c>
      <c r="S37" s="3">
        <f t="shared" si="8"/>
        <v>27.663734115347015</v>
      </c>
      <c r="T37">
        <v>8</v>
      </c>
      <c r="U37" s="3">
        <f t="shared" si="9"/>
        <v>0.7820136852394917</v>
      </c>
      <c r="V37">
        <v>23</v>
      </c>
      <c r="W37" s="3">
        <f t="shared" si="10"/>
        <v>2.248289345063539</v>
      </c>
      <c r="X37">
        <v>38</v>
      </c>
      <c r="Y37" s="3">
        <f t="shared" si="11"/>
        <v>3.714565004887586</v>
      </c>
      <c r="Z37">
        <v>233</v>
      </c>
      <c r="AA37" s="3">
        <f t="shared" si="14"/>
        <v>22.776148582600193</v>
      </c>
      <c r="AB37">
        <v>3</v>
      </c>
      <c r="AC37" s="3">
        <f t="shared" si="17"/>
        <v>0.2932551319648094</v>
      </c>
      <c r="AD37">
        <v>31</v>
      </c>
      <c r="AE37" s="3">
        <f t="shared" si="15"/>
        <v>3.0303030303030303</v>
      </c>
      <c r="AF37">
        <v>4</v>
      </c>
      <c r="AG37" s="3">
        <f t="shared" si="12"/>
        <v>0.39100684261974583</v>
      </c>
      <c r="AH37">
        <v>369</v>
      </c>
      <c r="AI37" s="3">
        <f t="shared" si="13"/>
        <v>36.070381231671554</v>
      </c>
    </row>
    <row r="38" spans="1:35" ht="12.75">
      <c r="A38" t="s">
        <v>56</v>
      </c>
      <c r="B38" s="2">
        <v>888</v>
      </c>
      <c r="C38" s="2">
        <v>782</v>
      </c>
      <c r="D38" s="3">
        <f t="shared" si="2"/>
        <v>88.06306306306307</v>
      </c>
      <c r="E38">
        <v>782</v>
      </c>
      <c r="F38" s="3">
        <f t="shared" si="3"/>
        <v>88.06306306306307</v>
      </c>
      <c r="G38">
        <v>7</v>
      </c>
      <c r="H38" s="3">
        <f t="shared" si="16"/>
        <v>0.8951406649616368</v>
      </c>
      <c r="I38">
        <v>775</v>
      </c>
      <c r="J38" s="3">
        <f t="shared" si="4"/>
        <v>99.10485933503837</v>
      </c>
      <c r="K38">
        <v>39</v>
      </c>
      <c r="L38">
        <v>18</v>
      </c>
      <c r="M38" s="3">
        <f t="shared" si="5"/>
        <v>2.3225806451612905</v>
      </c>
      <c r="N38">
        <v>4</v>
      </c>
      <c r="O38" s="3">
        <f t="shared" si="6"/>
        <v>0.5161290322580645</v>
      </c>
      <c r="P38">
        <v>0</v>
      </c>
      <c r="Q38" s="3">
        <f t="shared" si="7"/>
        <v>0</v>
      </c>
      <c r="R38">
        <v>197</v>
      </c>
      <c r="S38" s="3">
        <f t="shared" si="8"/>
        <v>25.41935483870968</v>
      </c>
      <c r="T38">
        <v>4</v>
      </c>
      <c r="U38" s="3">
        <f t="shared" si="9"/>
        <v>0.5161290322580645</v>
      </c>
      <c r="V38">
        <v>20</v>
      </c>
      <c r="W38" s="3">
        <f t="shared" si="10"/>
        <v>2.5806451612903225</v>
      </c>
      <c r="X38">
        <v>10</v>
      </c>
      <c r="Y38" s="3">
        <f t="shared" si="11"/>
        <v>1.2903225806451613</v>
      </c>
      <c r="Z38">
        <v>250</v>
      </c>
      <c r="AA38" s="3">
        <f t="shared" si="14"/>
        <v>32.25806451612903</v>
      </c>
      <c r="AB38">
        <v>4</v>
      </c>
      <c r="AC38" s="3">
        <f t="shared" si="17"/>
        <v>0.5161290322580645</v>
      </c>
      <c r="AD38">
        <v>22</v>
      </c>
      <c r="AE38" s="3">
        <f t="shared" si="15"/>
        <v>2.838709677419355</v>
      </c>
      <c r="AF38">
        <v>7</v>
      </c>
      <c r="AG38" s="3">
        <f t="shared" si="12"/>
        <v>0.903225806451613</v>
      </c>
      <c r="AH38">
        <v>239</v>
      </c>
      <c r="AI38" s="3">
        <f t="shared" si="13"/>
        <v>30.838709677419356</v>
      </c>
    </row>
    <row r="39" spans="1:35" ht="12.75">
      <c r="A39" t="s">
        <v>57</v>
      </c>
      <c r="B39" s="2">
        <v>1143</v>
      </c>
      <c r="C39" s="2">
        <v>998</v>
      </c>
      <c r="D39" s="3">
        <f t="shared" si="2"/>
        <v>87.31408573928259</v>
      </c>
      <c r="E39">
        <v>998</v>
      </c>
      <c r="F39" s="3">
        <f t="shared" si="3"/>
        <v>87.31408573928259</v>
      </c>
      <c r="G39">
        <v>6</v>
      </c>
      <c r="H39" s="3">
        <f t="shared" si="16"/>
        <v>0.6012024048096193</v>
      </c>
      <c r="I39">
        <v>992</v>
      </c>
      <c r="J39" s="3">
        <f t="shared" si="4"/>
        <v>99.39879759519037</v>
      </c>
      <c r="K39">
        <v>47</v>
      </c>
      <c r="L39">
        <v>31</v>
      </c>
      <c r="M39" s="3">
        <f t="shared" si="5"/>
        <v>3.125</v>
      </c>
      <c r="N39">
        <v>7</v>
      </c>
      <c r="O39" s="3">
        <f t="shared" si="6"/>
        <v>0.7056451612903225</v>
      </c>
      <c r="P39">
        <v>1</v>
      </c>
      <c r="Q39" s="3">
        <f t="shared" si="7"/>
        <v>0.10080645161290322</v>
      </c>
      <c r="R39">
        <v>256</v>
      </c>
      <c r="S39" s="3">
        <f t="shared" si="8"/>
        <v>25.806451612903224</v>
      </c>
      <c r="T39">
        <v>8</v>
      </c>
      <c r="U39" s="3">
        <f t="shared" si="9"/>
        <v>0.8064516129032258</v>
      </c>
      <c r="V39">
        <v>22</v>
      </c>
      <c r="W39" s="3">
        <f t="shared" si="10"/>
        <v>2.217741935483871</v>
      </c>
      <c r="X39">
        <v>18</v>
      </c>
      <c r="Y39" s="3">
        <f t="shared" si="11"/>
        <v>1.8145161290322582</v>
      </c>
      <c r="Z39">
        <v>224</v>
      </c>
      <c r="AA39" s="3">
        <f t="shared" si="14"/>
        <v>22.58064516129032</v>
      </c>
      <c r="AB39">
        <v>2</v>
      </c>
      <c r="AC39" s="3">
        <f t="shared" si="17"/>
        <v>0.20161290322580644</v>
      </c>
      <c r="AD39">
        <v>40</v>
      </c>
      <c r="AE39" s="3">
        <f t="shared" si="15"/>
        <v>4.032258064516129</v>
      </c>
      <c r="AF39">
        <v>3</v>
      </c>
      <c r="AG39" s="3">
        <f t="shared" si="12"/>
        <v>0.3024193548387097</v>
      </c>
      <c r="AH39">
        <v>380</v>
      </c>
      <c r="AI39" s="3">
        <f t="shared" si="13"/>
        <v>38.306451612903224</v>
      </c>
    </row>
    <row r="40" spans="1:35" ht="12.75">
      <c r="A40" t="s">
        <v>58</v>
      </c>
      <c r="B40" s="2">
        <v>939</v>
      </c>
      <c r="C40" s="2">
        <v>846</v>
      </c>
      <c r="D40" s="3">
        <f t="shared" si="2"/>
        <v>90.09584664536742</v>
      </c>
      <c r="E40">
        <v>846</v>
      </c>
      <c r="F40" s="3">
        <f t="shared" si="3"/>
        <v>90.09584664536742</v>
      </c>
      <c r="G40">
        <v>1</v>
      </c>
      <c r="H40" s="3">
        <f t="shared" si="16"/>
        <v>0.1182033096926714</v>
      </c>
      <c r="I40">
        <v>845</v>
      </c>
      <c r="J40" s="3">
        <f t="shared" si="4"/>
        <v>99.88179669030734</v>
      </c>
      <c r="K40">
        <v>60</v>
      </c>
      <c r="L40">
        <v>11</v>
      </c>
      <c r="M40" s="3">
        <f t="shared" si="5"/>
        <v>1.301775147928994</v>
      </c>
      <c r="N40">
        <v>3</v>
      </c>
      <c r="O40" s="3">
        <f t="shared" si="6"/>
        <v>0.35502958579881655</v>
      </c>
      <c r="P40">
        <v>0</v>
      </c>
      <c r="Q40" s="3">
        <f t="shared" si="7"/>
        <v>0</v>
      </c>
      <c r="R40">
        <v>194</v>
      </c>
      <c r="S40" s="3">
        <f t="shared" si="8"/>
        <v>22.958579881656803</v>
      </c>
      <c r="T40">
        <v>8</v>
      </c>
      <c r="U40" s="3">
        <f t="shared" si="9"/>
        <v>0.9467455621301776</v>
      </c>
      <c r="V40">
        <v>7</v>
      </c>
      <c r="W40" s="3">
        <f t="shared" si="10"/>
        <v>0.8284023668639053</v>
      </c>
      <c r="X40">
        <v>23</v>
      </c>
      <c r="Y40" s="3">
        <f t="shared" si="11"/>
        <v>2.72189349112426</v>
      </c>
      <c r="Z40">
        <v>139</v>
      </c>
      <c r="AA40" s="3">
        <f t="shared" si="14"/>
        <v>16.449704142011832</v>
      </c>
      <c r="AB40">
        <v>2</v>
      </c>
      <c r="AC40" s="3">
        <f t="shared" si="17"/>
        <v>0.2366863905325444</v>
      </c>
      <c r="AD40">
        <v>24</v>
      </c>
      <c r="AE40" s="3">
        <f t="shared" si="15"/>
        <v>2.8402366863905324</v>
      </c>
      <c r="AF40">
        <v>5</v>
      </c>
      <c r="AG40" s="3">
        <f t="shared" si="12"/>
        <v>0.591715976331361</v>
      </c>
      <c r="AH40">
        <v>429</v>
      </c>
      <c r="AI40" s="3">
        <f t="shared" si="13"/>
        <v>50.76923076923077</v>
      </c>
    </row>
    <row r="41" spans="1:35" ht="12.75">
      <c r="A41" t="s">
        <v>59</v>
      </c>
      <c r="B41" s="2">
        <v>921</v>
      </c>
      <c r="C41" s="2">
        <v>849</v>
      </c>
      <c r="D41" s="3">
        <f t="shared" si="2"/>
        <v>92.18241042345277</v>
      </c>
      <c r="E41">
        <v>849</v>
      </c>
      <c r="F41" s="3">
        <f t="shared" si="3"/>
        <v>92.18241042345277</v>
      </c>
      <c r="G41">
        <v>5</v>
      </c>
      <c r="H41" s="3">
        <f t="shared" si="16"/>
        <v>0.5889281507656066</v>
      </c>
      <c r="I41">
        <v>844</v>
      </c>
      <c r="J41" s="3">
        <f t="shared" si="4"/>
        <v>99.41107184923439</v>
      </c>
      <c r="K41">
        <v>34</v>
      </c>
      <c r="L41">
        <v>30</v>
      </c>
      <c r="M41" s="3">
        <f t="shared" si="5"/>
        <v>3.5545023696682465</v>
      </c>
      <c r="N41">
        <v>13</v>
      </c>
      <c r="O41" s="3">
        <f t="shared" si="6"/>
        <v>1.5402843601895735</v>
      </c>
      <c r="P41">
        <v>0</v>
      </c>
      <c r="Q41" s="3">
        <f t="shared" si="7"/>
        <v>0</v>
      </c>
      <c r="R41">
        <v>217</v>
      </c>
      <c r="S41" s="3">
        <f t="shared" si="8"/>
        <v>25.710900473933652</v>
      </c>
      <c r="T41">
        <v>9</v>
      </c>
      <c r="U41" s="3">
        <f t="shared" si="9"/>
        <v>1.066350710900474</v>
      </c>
      <c r="V41">
        <v>23</v>
      </c>
      <c r="W41" s="3">
        <f t="shared" si="10"/>
        <v>2.7251184834123223</v>
      </c>
      <c r="X41">
        <v>20</v>
      </c>
      <c r="Y41" s="3">
        <f t="shared" si="11"/>
        <v>2.3696682464454977</v>
      </c>
      <c r="Z41">
        <v>230</v>
      </c>
      <c r="AA41" s="3">
        <f t="shared" si="14"/>
        <v>27.251184834123222</v>
      </c>
      <c r="AB41">
        <v>5</v>
      </c>
      <c r="AC41" s="3">
        <f t="shared" si="17"/>
        <v>0.5924170616113744</v>
      </c>
      <c r="AD41">
        <v>38</v>
      </c>
      <c r="AE41" s="3">
        <f t="shared" si="15"/>
        <v>4.502369668246446</v>
      </c>
      <c r="AF41">
        <v>6</v>
      </c>
      <c r="AG41" s="3">
        <f t="shared" si="12"/>
        <v>0.7109004739336493</v>
      </c>
      <c r="AH41">
        <v>253</v>
      </c>
      <c r="AI41" s="3">
        <f t="shared" si="13"/>
        <v>29.976303317535546</v>
      </c>
    </row>
    <row r="42" spans="1:35" ht="12.75">
      <c r="A42" t="s">
        <v>60</v>
      </c>
      <c r="B42" s="2">
        <v>1147</v>
      </c>
      <c r="C42" s="2">
        <v>934</v>
      </c>
      <c r="D42" s="3">
        <f t="shared" si="2"/>
        <v>81.42981691368789</v>
      </c>
      <c r="E42">
        <v>934</v>
      </c>
      <c r="F42" s="3">
        <f t="shared" si="3"/>
        <v>81.42981691368789</v>
      </c>
      <c r="G42">
        <v>16</v>
      </c>
      <c r="H42" s="3">
        <f t="shared" si="16"/>
        <v>1.7130620985010707</v>
      </c>
      <c r="I42">
        <v>918</v>
      </c>
      <c r="J42" s="3">
        <f t="shared" si="4"/>
        <v>98.28693790149893</v>
      </c>
      <c r="K42">
        <v>22</v>
      </c>
      <c r="L42">
        <v>48</v>
      </c>
      <c r="M42" s="3">
        <f t="shared" si="5"/>
        <v>5.228758169934641</v>
      </c>
      <c r="N42">
        <v>23</v>
      </c>
      <c r="O42" s="3">
        <f t="shared" si="6"/>
        <v>2.505446623093682</v>
      </c>
      <c r="P42">
        <v>2</v>
      </c>
      <c r="Q42" s="3">
        <f t="shared" si="7"/>
        <v>0.2178649237472767</v>
      </c>
      <c r="R42">
        <v>221</v>
      </c>
      <c r="S42" s="3">
        <f t="shared" si="8"/>
        <v>24.074074074074073</v>
      </c>
      <c r="T42">
        <v>10</v>
      </c>
      <c r="U42" s="3">
        <f t="shared" si="9"/>
        <v>1.0893246187363834</v>
      </c>
      <c r="V42">
        <v>16</v>
      </c>
      <c r="W42" s="3">
        <f t="shared" si="10"/>
        <v>1.7429193899782136</v>
      </c>
      <c r="X42">
        <v>30</v>
      </c>
      <c r="Y42" s="3">
        <f t="shared" si="11"/>
        <v>3.2679738562091507</v>
      </c>
      <c r="Z42">
        <v>247</v>
      </c>
      <c r="AA42" s="3">
        <f t="shared" si="14"/>
        <v>26.906318082788673</v>
      </c>
      <c r="AB42">
        <v>1</v>
      </c>
      <c r="AC42" s="3">
        <f t="shared" si="17"/>
        <v>0.10893246187363835</v>
      </c>
      <c r="AD42">
        <v>58</v>
      </c>
      <c r="AE42" s="3">
        <f t="shared" si="15"/>
        <v>6.318082788671024</v>
      </c>
      <c r="AF42">
        <v>16</v>
      </c>
      <c r="AG42" s="3">
        <f t="shared" si="12"/>
        <v>1.7429193899782136</v>
      </c>
      <c r="AH42">
        <v>246</v>
      </c>
      <c r="AI42" s="3">
        <f t="shared" si="13"/>
        <v>26.797385620915033</v>
      </c>
    </row>
    <row r="43" spans="1:35" ht="12.75">
      <c r="A43" t="s">
        <v>61</v>
      </c>
      <c r="B43" s="2">
        <v>797</v>
      </c>
      <c r="C43" s="2">
        <v>692</v>
      </c>
      <c r="D43" s="3">
        <f t="shared" si="2"/>
        <v>86.82559598494353</v>
      </c>
      <c r="E43">
        <v>692</v>
      </c>
      <c r="F43" s="3">
        <f t="shared" si="3"/>
        <v>86.82559598494353</v>
      </c>
      <c r="G43">
        <v>18</v>
      </c>
      <c r="H43" s="3">
        <f t="shared" si="16"/>
        <v>2.601156069364162</v>
      </c>
      <c r="I43">
        <v>674</v>
      </c>
      <c r="J43" s="3">
        <f t="shared" si="4"/>
        <v>97.39884393063583</v>
      </c>
      <c r="K43">
        <v>25</v>
      </c>
      <c r="L43">
        <v>23</v>
      </c>
      <c r="M43" s="3">
        <f t="shared" si="5"/>
        <v>3.4124629080118694</v>
      </c>
      <c r="N43">
        <v>10</v>
      </c>
      <c r="O43" s="3">
        <f t="shared" si="6"/>
        <v>1.483679525222552</v>
      </c>
      <c r="P43">
        <v>1</v>
      </c>
      <c r="Q43" s="3">
        <f t="shared" si="7"/>
        <v>0.1483679525222552</v>
      </c>
      <c r="R43">
        <v>150</v>
      </c>
      <c r="S43" s="3">
        <f t="shared" si="8"/>
        <v>22.255192878338278</v>
      </c>
      <c r="T43">
        <v>4</v>
      </c>
      <c r="U43" s="3">
        <f t="shared" si="9"/>
        <v>0.5934718100890208</v>
      </c>
      <c r="V43">
        <v>14</v>
      </c>
      <c r="W43" s="3">
        <f t="shared" si="10"/>
        <v>2.0771513353115725</v>
      </c>
      <c r="X43">
        <v>17</v>
      </c>
      <c r="Y43" s="3">
        <f t="shared" si="11"/>
        <v>2.522255192878338</v>
      </c>
      <c r="Z43">
        <v>219</v>
      </c>
      <c r="AA43" s="3">
        <f t="shared" si="14"/>
        <v>32.49258160237389</v>
      </c>
      <c r="AB43">
        <v>3</v>
      </c>
      <c r="AC43" s="3">
        <f t="shared" si="17"/>
        <v>0.44510385756676557</v>
      </c>
      <c r="AD43">
        <v>29</v>
      </c>
      <c r="AE43" s="3">
        <f t="shared" si="15"/>
        <v>4.302670623145401</v>
      </c>
      <c r="AF43">
        <v>9</v>
      </c>
      <c r="AG43" s="3">
        <f t="shared" si="12"/>
        <v>1.3353115727002967</v>
      </c>
      <c r="AH43">
        <v>195</v>
      </c>
      <c r="AI43" s="3">
        <f t="shared" si="13"/>
        <v>28.931750741839764</v>
      </c>
    </row>
    <row r="44" spans="1:35" ht="12.75">
      <c r="A44" t="s">
        <v>62</v>
      </c>
      <c r="B44" s="2">
        <v>1349</v>
      </c>
      <c r="C44" s="2">
        <v>1122</v>
      </c>
      <c r="D44" s="3">
        <f t="shared" si="2"/>
        <v>83.17272053372868</v>
      </c>
      <c r="E44">
        <v>1122</v>
      </c>
      <c r="F44" s="3">
        <f t="shared" si="3"/>
        <v>83.17272053372868</v>
      </c>
      <c r="G44">
        <v>17</v>
      </c>
      <c r="H44" s="3">
        <f t="shared" si="16"/>
        <v>1.5151515151515151</v>
      </c>
      <c r="I44">
        <v>1105</v>
      </c>
      <c r="J44" s="3">
        <f t="shared" si="4"/>
        <v>98.48484848484848</v>
      </c>
      <c r="K44">
        <v>27</v>
      </c>
      <c r="L44">
        <v>56</v>
      </c>
      <c r="M44" s="3">
        <f t="shared" si="5"/>
        <v>5.067873303167421</v>
      </c>
      <c r="N44">
        <v>19</v>
      </c>
      <c r="O44" s="3">
        <f t="shared" si="6"/>
        <v>1.7194570135746607</v>
      </c>
      <c r="P44">
        <v>6</v>
      </c>
      <c r="Q44" s="3">
        <f t="shared" si="7"/>
        <v>0.5429864253393665</v>
      </c>
      <c r="R44">
        <v>259</v>
      </c>
      <c r="S44" s="3">
        <f t="shared" si="8"/>
        <v>23.43891402714932</v>
      </c>
      <c r="T44">
        <v>9</v>
      </c>
      <c r="U44" s="3">
        <f t="shared" si="9"/>
        <v>0.8144796380090499</v>
      </c>
      <c r="V44">
        <v>18</v>
      </c>
      <c r="W44" s="3">
        <f t="shared" si="10"/>
        <v>1.6289592760180998</v>
      </c>
      <c r="X44">
        <v>35</v>
      </c>
      <c r="Y44" s="3">
        <f t="shared" si="11"/>
        <v>3.167420814479638</v>
      </c>
      <c r="Z44">
        <v>333</v>
      </c>
      <c r="AA44" s="3">
        <f t="shared" si="14"/>
        <v>30.13574660633484</v>
      </c>
      <c r="AB44">
        <v>6</v>
      </c>
      <c r="AC44" s="3">
        <f t="shared" si="17"/>
        <v>0.5429864253393665</v>
      </c>
      <c r="AD44">
        <v>76</v>
      </c>
      <c r="AE44" s="3">
        <f t="shared" si="15"/>
        <v>6.877828054298643</v>
      </c>
      <c r="AF44">
        <v>24</v>
      </c>
      <c r="AG44" s="3">
        <f t="shared" si="12"/>
        <v>2.171945701357466</v>
      </c>
      <c r="AH44">
        <v>264</v>
      </c>
      <c r="AI44" s="3">
        <f t="shared" si="13"/>
        <v>23.891402714932127</v>
      </c>
    </row>
    <row r="45" spans="1:35" ht="12.75">
      <c r="A45" t="s">
        <v>63</v>
      </c>
      <c r="B45" s="2">
        <v>1275</v>
      </c>
      <c r="C45" s="2">
        <v>1115</v>
      </c>
      <c r="D45" s="3">
        <f t="shared" si="2"/>
        <v>87.45098039215686</v>
      </c>
      <c r="E45">
        <v>1115</v>
      </c>
      <c r="F45" s="3">
        <f t="shared" si="3"/>
        <v>87.45098039215686</v>
      </c>
      <c r="G45">
        <v>14</v>
      </c>
      <c r="H45" s="3">
        <f t="shared" si="16"/>
        <v>1.2556053811659191</v>
      </c>
      <c r="I45">
        <v>1101</v>
      </c>
      <c r="J45" s="3">
        <f t="shared" si="4"/>
        <v>98.7443946188341</v>
      </c>
      <c r="K45">
        <v>45</v>
      </c>
      <c r="L45">
        <v>66</v>
      </c>
      <c r="M45" s="3">
        <f t="shared" si="5"/>
        <v>5.994550408719346</v>
      </c>
      <c r="N45">
        <v>16</v>
      </c>
      <c r="O45" s="3">
        <f t="shared" si="6"/>
        <v>1.4532243415077202</v>
      </c>
      <c r="P45">
        <v>4</v>
      </c>
      <c r="Q45" s="3">
        <f t="shared" si="7"/>
        <v>0.36330608537693004</v>
      </c>
      <c r="R45">
        <v>271</v>
      </c>
      <c r="S45" s="3">
        <f t="shared" si="8"/>
        <v>24.613987284287013</v>
      </c>
      <c r="T45">
        <v>12</v>
      </c>
      <c r="U45" s="3">
        <f t="shared" si="9"/>
        <v>1.08991825613079</v>
      </c>
      <c r="V45">
        <v>23</v>
      </c>
      <c r="W45" s="3">
        <f t="shared" si="10"/>
        <v>2.0890099909173476</v>
      </c>
      <c r="X45">
        <v>19</v>
      </c>
      <c r="Y45" s="3">
        <f t="shared" si="11"/>
        <v>1.725703905540418</v>
      </c>
      <c r="Z45">
        <v>341</v>
      </c>
      <c r="AA45" s="3">
        <f t="shared" si="14"/>
        <v>30.97184377838329</v>
      </c>
      <c r="AB45">
        <v>2</v>
      </c>
      <c r="AC45" s="3">
        <f t="shared" si="17"/>
        <v>0.18165304268846502</v>
      </c>
      <c r="AD45">
        <v>65</v>
      </c>
      <c r="AE45" s="3">
        <f t="shared" si="15"/>
        <v>5.903723887375113</v>
      </c>
      <c r="AF45">
        <v>14</v>
      </c>
      <c r="AG45" s="3">
        <f t="shared" si="12"/>
        <v>1.2715712988192553</v>
      </c>
      <c r="AH45">
        <v>268</v>
      </c>
      <c r="AI45" s="3">
        <f t="shared" si="13"/>
        <v>24.341507720254317</v>
      </c>
    </row>
    <row r="46" spans="1:35" ht="12.75">
      <c r="A46" t="s">
        <v>64</v>
      </c>
      <c r="B46" s="2">
        <v>1213</v>
      </c>
      <c r="C46" s="2">
        <v>1075</v>
      </c>
      <c r="D46" s="3">
        <f>C46/B46*100</f>
        <v>88.6232481450948</v>
      </c>
      <c r="E46">
        <v>1075</v>
      </c>
      <c r="F46" s="3">
        <f t="shared" si="3"/>
        <v>88.6232481450948</v>
      </c>
      <c r="G46">
        <v>17</v>
      </c>
      <c r="H46" s="3">
        <f t="shared" si="16"/>
        <v>1.5813953488372092</v>
      </c>
      <c r="I46">
        <v>1058</v>
      </c>
      <c r="J46" s="3">
        <f t="shared" si="4"/>
        <v>98.4186046511628</v>
      </c>
      <c r="K46">
        <v>32</v>
      </c>
      <c r="L46">
        <v>59</v>
      </c>
      <c r="M46" s="3">
        <f t="shared" si="5"/>
        <v>5.576559546313799</v>
      </c>
      <c r="N46">
        <v>12</v>
      </c>
      <c r="O46" s="3">
        <f t="shared" si="6"/>
        <v>1.1342155009451798</v>
      </c>
      <c r="P46">
        <v>2</v>
      </c>
      <c r="Q46" s="3">
        <f t="shared" si="7"/>
        <v>0.1890359168241966</v>
      </c>
      <c r="R46">
        <v>279</v>
      </c>
      <c r="S46" s="3">
        <f t="shared" si="8"/>
        <v>26.370510396975426</v>
      </c>
      <c r="T46">
        <v>7</v>
      </c>
      <c r="U46" s="3">
        <f t="shared" si="9"/>
        <v>0.6616257088846881</v>
      </c>
      <c r="V46">
        <v>14</v>
      </c>
      <c r="W46" s="3">
        <f t="shared" si="10"/>
        <v>1.3232514177693762</v>
      </c>
      <c r="X46">
        <v>32</v>
      </c>
      <c r="Y46" s="3">
        <f t="shared" si="11"/>
        <v>3.0245746691871456</v>
      </c>
      <c r="Z46">
        <v>313</v>
      </c>
      <c r="AA46" s="3">
        <f t="shared" si="14"/>
        <v>29.584120982986768</v>
      </c>
      <c r="AB46">
        <v>4</v>
      </c>
      <c r="AC46" s="3">
        <f t="shared" si="17"/>
        <v>0.3780718336483932</v>
      </c>
      <c r="AD46">
        <v>55</v>
      </c>
      <c r="AE46" s="3">
        <f t="shared" si="15"/>
        <v>5.198487712665406</v>
      </c>
      <c r="AF46">
        <v>6</v>
      </c>
      <c r="AG46" s="3">
        <f t="shared" si="12"/>
        <v>0.5671077504725899</v>
      </c>
      <c r="AH46">
        <v>275</v>
      </c>
      <c r="AI46" s="3">
        <f t="shared" si="13"/>
        <v>25.99243856332703</v>
      </c>
    </row>
    <row r="47" spans="1:35" ht="12.75">
      <c r="A47" t="s">
        <v>65</v>
      </c>
      <c r="B47" s="2">
        <v>895</v>
      </c>
      <c r="C47" s="2">
        <v>775</v>
      </c>
      <c r="D47" s="3">
        <f t="shared" si="2"/>
        <v>86.59217877094973</v>
      </c>
      <c r="E47">
        <v>775</v>
      </c>
      <c r="F47" s="3">
        <f t="shared" si="3"/>
        <v>86.59217877094973</v>
      </c>
      <c r="G47">
        <v>16</v>
      </c>
      <c r="H47" s="3">
        <f t="shared" si="16"/>
        <v>2.064516129032258</v>
      </c>
      <c r="I47">
        <v>759</v>
      </c>
      <c r="J47" s="3">
        <f t="shared" si="4"/>
        <v>97.93548387096774</v>
      </c>
      <c r="K47">
        <v>31</v>
      </c>
      <c r="L47">
        <v>26</v>
      </c>
      <c r="M47" s="3">
        <f>L47/I47*100</f>
        <v>3.4255599472990776</v>
      </c>
      <c r="N47">
        <v>12</v>
      </c>
      <c r="O47" s="3">
        <f t="shared" si="6"/>
        <v>1.5810276679841897</v>
      </c>
      <c r="P47">
        <v>3</v>
      </c>
      <c r="Q47" s="3">
        <f t="shared" si="7"/>
        <v>0.3952569169960474</v>
      </c>
      <c r="R47">
        <v>165</v>
      </c>
      <c r="S47" s="3">
        <f t="shared" si="8"/>
        <v>21.73913043478261</v>
      </c>
      <c r="T47">
        <v>5</v>
      </c>
      <c r="U47" s="3">
        <f t="shared" si="9"/>
        <v>0.6587615283267457</v>
      </c>
      <c r="V47">
        <v>14</v>
      </c>
      <c r="W47" s="3">
        <f t="shared" si="10"/>
        <v>1.844532279314888</v>
      </c>
      <c r="X47">
        <v>79</v>
      </c>
      <c r="Y47" s="3">
        <f t="shared" si="11"/>
        <v>10.408432147562582</v>
      </c>
      <c r="Z47">
        <v>215</v>
      </c>
      <c r="AA47" s="3">
        <f t="shared" si="14"/>
        <v>28.326745718050066</v>
      </c>
      <c r="AB47">
        <v>3</v>
      </c>
      <c r="AC47" s="3">
        <f t="shared" si="17"/>
        <v>0.3952569169960474</v>
      </c>
      <c r="AD47">
        <v>36</v>
      </c>
      <c r="AE47" s="3">
        <f t="shared" si="15"/>
        <v>4.743083003952568</v>
      </c>
      <c r="AF47">
        <v>7</v>
      </c>
      <c r="AG47" s="3">
        <f t="shared" si="12"/>
        <v>0.922266139657444</v>
      </c>
      <c r="AH47">
        <v>194</v>
      </c>
      <c r="AI47" s="3">
        <f t="shared" si="13"/>
        <v>25.559947299077734</v>
      </c>
    </row>
    <row r="48" spans="1:35" ht="12.75">
      <c r="A48" t="s">
        <v>66</v>
      </c>
      <c r="B48" s="2">
        <v>1291</v>
      </c>
      <c r="C48" s="2">
        <v>1127</v>
      </c>
      <c r="D48" s="3">
        <f t="shared" si="2"/>
        <v>87.29666924864446</v>
      </c>
      <c r="E48">
        <v>1127</v>
      </c>
      <c r="F48" s="3">
        <f t="shared" si="3"/>
        <v>87.29666924864446</v>
      </c>
      <c r="G48">
        <v>5</v>
      </c>
      <c r="H48" s="3">
        <f t="shared" si="16"/>
        <v>0.44365572315882873</v>
      </c>
      <c r="I48">
        <v>1122</v>
      </c>
      <c r="J48" s="3">
        <f t="shared" si="4"/>
        <v>99.55634427684117</v>
      </c>
      <c r="K48">
        <v>50</v>
      </c>
      <c r="L48">
        <v>31</v>
      </c>
      <c r="M48" s="3">
        <f t="shared" si="5"/>
        <v>2.7629233511586455</v>
      </c>
      <c r="N48">
        <v>17</v>
      </c>
      <c r="O48" s="3">
        <f t="shared" si="6"/>
        <v>1.5151515151515151</v>
      </c>
      <c r="P48">
        <v>2</v>
      </c>
      <c r="Q48" s="3">
        <f t="shared" si="7"/>
        <v>0.17825311942959002</v>
      </c>
      <c r="R48">
        <v>301</v>
      </c>
      <c r="S48" s="3">
        <f t="shared" si="8"/>
        <v>26.827094474153295</v>
      </c>
      <c r="T48">
        <v>10</v>
      </c>
      <c r="U48" s="3">
        <f t="shared" si="9"/>
        <v>0.8912655971479502</v>
      </c>
      <c r="V48">
        <v>29</v>
      </c>
      <c r="W48" s="3">
        <f t="shared" si="10"/>
        <v>2.5846702317290555</v>
      </c>
      <c r="X48">
        <v>30</v>
      </c>
      <c r="Y48" s="3">
        <f t="shared" si="11"/>
        <v>2.6737967914438503</v>
      </c>
      <c r="Z48">
        <v>309</v>
      </c>
      <c r="AA48" s="3">
        <f t="shared" si="14"/>
        <v>27.540106951871657</v>
      </c>
      <c r="AB48">
        <v>4</v>
      </c>
      <c r="AC48" s="3">
        <f t="shared" si="17"/>
        <v>0.35650623885918004</v>
      </c>
      <c r="AD48">
        <v>52</v>
      </c>
      <c r="AE48" s="3">
        <f t="shared" si="15"/>
        <v>4.634581105169341</v>
      </c>
      <c r="AF48">
        <v>14</v>
      </c>
      <c r="AG48" s="3">
        <f t="shared" si="12"/>
        <v>1.2477718360071302</v>
      </c>
      <c r="AH48">
        <v>323</v>
      </c>
      <c r="AI48" s="3">
        <f t="shared" si="13"/>
        <v>28.78787878787879</v>
      </c>
    </row>
    <row r="49" spans="1:35" ht="12.75">
      <c r="A49" t="s">
        <v>67</v>
      </c>
      <c r="B49" s="2">
        <v>1282</v>
      </c>
      <c r="C49" s="2">
        <v>1140</v>
      </c>
      <c r="D49" s="3">
        <f t="shared" si="2"/>
        <v>88.9235569422777</v>
      </c>
      <c r="E49">
        <v>1140</v>
      </c>
      <c r="F49" s="3">
        <f t="shared" si="3"/>
        <v>88.9235569422777</v>
      </c>
      <c r="G49">
        <v>12</v>
      </c>
      <c r="H49" s="3">
        <f t="shared" si="16"/>
        <v>1.0526315789473684</v>
      </c>
      <c r="I49">
        <v>1128</v>
      </c>
      <c r="J49" s="3">
        <f t="shared" si="4"/>
        <v>98.94736842105263</v>
      </c>
      <c r="K49">
        <v>36</v>
      </c>
      <c r="L49">
        <v>32</v>
      </c>
      <c r="M49" s="3">
        <f t="shared" si="5"/>
        <v>2.8368794326241136</v>
      </c>
      <c r="N49">
        <v>15</v>
      </c>
      <c r="O49" s="3">
        <f t="shared" si="6"/>
        <v>1.3297872340425532</v>
      </c>
      <c r="P49">
        <v>8</v>
      </c>
      <c r="Q49" s="3">
        <f t="shared" si="7"/>
        <v>0.7092198581560284</v>
      </c>
      <c r="R49">
        <v>317</v>
      </c>
      <c r="S49" s="3">
        <f t="shared" si="8"/>
        <v>28.102836879432623</v>
      </c>
      <c r="T49">
        <v>20</v>
      </c>
      <c r="U49" s="3">
        <f t="shared" si="9"/>
        <v>1.773049645390071</v>
      </c>
      <c r="V49">
        <v>27</v>
      </c>
      <c r="W49" s="3">
        <f t="shared" si="10"/>
        <v>2.393617021276596</v>
      </c>
      <c r="X49">
        <v>37</v>
      </c>
      <c r="Y49" s="3">
        <f t="shared" si="11"/>
        <v>3.280141843971631</v>
      </c>
      <c r="Z49">
        <v>280</v>
      </c>
      <c r="AA49" s="3">
        <f t="shared" si="14"/>
        <v>24.822695035460992</v>
      </c>
      <c r="AB49">
        <v>0</v>
      </c>
      <c r="AC49" s="3">
        <f t="shared" si="17"/>
        <v>0</v>
      </c>
      <c r="AD49">
        <v>42</v>
      </c>
      <c r="AE49" s="3">
        <f t="shared" si="15"/>
        <v>3.723404255319149</v>
      </c>
      <c r="AF49">
        <v>11</v>
      </c>
      <c r="AG49" s="3">
        <f t="shared" si="12"/>
        <v>0.975177304964539</v>
      </c>
      <c r="AH49">
        <v>339</v>
      </c>
      <c r="AI49" s="3">
        <f t="shared" si="13"/>
        <v>30.0531914893617</v>
      </c>
    </row>
    <row r="50" spans="1:35" ht="12.75">
      <c r="A50" t="s">
        <v>68</v>
      </c>
      <c r="B50" s="2">
        <v>1118</v>
      </c>
      <c r="C50" s="2">
        <v>919</v>
      </c>
      <c r="D50" s="3">
        <f t="shared" si="2"/>
        <v>82.20035778175313</v>
      </c>
      <c r="E50">
        <v>919</v>
      </c>
      <c r="F50" s="3">
        <f t="shared" si="3"/>
        <v>82.20035778175313</v>
      </c>
      <c r="G50">
        <v>10</v>
      </c>
      <c r="H50" s="3">
        <f t="shared" si="16"/>
        <v>1.088139281828074</v>
      </c>
      <c r="I50">
        <v>909</v>
      </c>
      <c r="J50" s="3">
        <f t="shared" si="4"/>
        <v>98.91186071817192</v>
      </c>
      <c r="K50">
        <v>40</v>
      </c>
      <c r="L50">
        <v>30</v>
      </c>
      <c r="M50" s="3">
        <f t="shared" si="5"/>
        <v>3.3003300330033</v>
      </c>
      <c r="N50">
        <v>12</v>
      </c>
      <c r="O50" s="3">
        <f t="shared" si="6"/>
        <v>1.3201320132013201</v>
      </c>
      <c r="P50">
        <v>3</v>
      </c>
      <c r="Q50" s="3">
        <f t="shared" si="7"/>
        <v>0.33003300330033003</v>
      </c>
      <c r="R50">
        <v>228</v>
      </c>
      <c r="S50" s="3">
        <f t="shared" si="8"/>
        <v>25.082508250825082</v>
      </c>
      <c r="T50">
        <v>5</v>
      </c>
      <c r="U50" s="3">
        <f t="shared" si="9"/>
        <v>0.5500550055005501</v>
      </c>
      <c r="V50">
        <v>5</v>
      </c>
      <c r="W50" s="3">
        <f t="shared" si="10"/>
        <v>0.5500550055005501</v>
      </c>
      <c r="X50">
        <v>27</v>
      </c>
      <c r="Y50" s="3">
        <f t="shared" si="11"/>
        <v>2.9702970297029703</v>
      </c>
      <c r="Z50">
        <v>256</v>
      </c>
      <c r="AA50" s="3">
        <f t="shared" si="14"/>
        <v>28.16281628162816</v>
      </c>
      <c r="AB50">
        <v>3</v>
      </c>
      <c r="AC50" s="3">
        <f t="shared" si="17"/>
        <v>0.33003300330033003</v>
      </c>
      <c r="AD50">
        <v>44</v>
      </c>
      <c r="AE50" s="3">
        <f t="shared" si="15"/>
        <v>4.84048404840484</v>
      </c>
      <c r="AF50">
        <v>9</v>
      </c>
      <c r="AG50" s="3">
        <f t="shared" si="12"/>
        <v>0.9900990099009901</v>
      </c>
      <c r="AH50">
        <v>287</v>
      </c>
      <c r="AI50" s="3">
        <f t="shared" si="13"/>
        <v>31.573157315731574</v>
      </c>
    </row>
    <row r="51" spans="1:35" ht="12.75">
      <c r="A51" t="s">
        <v>69</v>
      </c>
      <c r="B51" s="2">
        <v>1112</v>
      </c>
      <c r="C51" s="2">
        <v>879</v>
      </c>
      <c r="D51" s="3">
        <f t="shared" si="2"/>
        <v>79.04676258992805</v>
      </c>
      <c r="E51">
        <v>879</v>
      </c>
      <c r="F51" s="3">
        <f t="shared" si="3"/>
        <v>79.04676258992805</v>
      </c>
      <c r="G51">
        <v>20</v>
      </c>
      <c r="H51" s="3">
        <f t="shared" si="16"/>
        <v>2.2753128555176336</v>
      </c>
      <c r="I51">
        <v>859</v>
      </c>
      <c r="J51" s="3">
        <f t="shared" si="4"/>
        <v>97.72468714448237</v>
      </c>
      <c r="K51">
        <v>19</v>
      </c>
      <c r="L51">
        <v>69</v>
      </c>
      <c r="M51" s="3">
        <f t="shared" si="5"/>
        <v>8.032596041909198</v>
      </c>
      <c r="N51">
        <v>11</v>
      </c>
      <c r="O51" s="3">
        <f t="shared" si="6"/>
        <v>1.2805587892898718</v>
      </c>
      <c r="P51">
        <v>9</v>
      </c>
      <c r="Q51" s="3">
        <f t="shared" si="7"/>
        <v>1.0477299185098952</v>
      </c>
      <c r="R51">
        <v>145</v>
      </c>
      <c r="S51" s="3">
        <f t="shared" si="8"/>
        <v>16.880093131548314</v>
      </c>
      <c r="T51">
        <v>7</v>
      </c>
      <c r="U51" s="3">
        <f t="shared" si="9"/>
        <v>0.8149010477299184</v>
      </c>
      <c r="V51">
        <v>17</v>
      </c>
      <c r="W51" s="3">
        <f t="shared" si="10"/>
        <v>1.979045401629802</v>
      </c>
      <c r="X51">
        <v>15</v>
      </c>
      <c r="Y51" s="3">
        <f t="shared" si="11"/>
        <v>1.7462165308498252</v>
      </c>
      <c r="Z51">
        <v>343</v>
      </c>
      <c r="AA51" s="3">
        <f t="shared" si="14"/>
        <v>39.93015133876601</v>
      </c>
      <c r="AB51">
        <v>3</v>
      </c>
      <c r="AC51" s="3">
        <f t="shared" si="17"/>
        <v>0.3492433061699651</v>
      </c>
      <c r="AD51">
        <v>67</v>
      </c>
      <c r="AE51" s="3">
        <f t="shared" si="15"/>
        <v>7.799767171129219</v>
      </c>
      <c r="AF51">
        <v>16</v>
      </c>
      <c r="AG51" s="3">
        <f t="shared" si="12"/>
        <v>1.8626309662398137</v>
      </c>
      <c r="AH51">
        <v>157</v>
      </c>
      <c r="AI51" s="3">
        <f t="shared" si="13"/>
        <v>18.277066356228172</v>
      </c>
    </row>
    <row r="52" spans="1:35" ht="12.75">
      <c r="A52" t="s">
        <v>70</v>
      </c>
      <c r="B52" s="2">
        <v>1257</v>
      </c>
      <c r="C52" s="2">
        <v>1018</v>
      </c>
      <c r="D52" s="3">
        <f t="shared" si="2"/>
        <v>80.98647573587908</v>
      </c>
      <c r="E52">
        <v>1018</v>
      </c>
      <c r="F52" s="3">
        <f t="shared" si="3"/>
        <v>80.98647573587908</v>
      </c>
      <c r="G52">
        <v>23</v>
      </c>
      <c r="H52" s="3">
        <f t="shared" si="16"/>
        <v>2.259332023575639</v>
      </c>
      <c r="I52">
        <v>995</v>
      </c>
      <c r="J52" s="3">
        <f t="shared" si="4"/>
        <v>97.74066797642436</v>
      </c>
      <c r="K52">
        <v>16</v>
      </c>
      <c r="L52">
        <v>47</v>
      </c>
      <c r="M52" s="3">
        <f t="shared" si="5"/>
        <v>4.723618090452261</v>
      </c>
      <c r="N52">
        <v>24</v>
      </c>
      <c r="O52" s="3">
        <f t="shared" si="6"/>
        <v>2.4120603015075375</v>
      </c>
      <c r="P52">
        <v>2</v>
      </c>
      <c r="Q52" s="3">
        <f t="shared" si="7"/>
        <v>0.20100502512562815</v>
      </c>
      <c r="R52">
        <v>232</v>
      </c>
      <c r="S52" s="3">
        <f t="shared" si="8"/>
        <v>23.316582914572866</v>
      </c>
      <c r="T52">
        <v>11</v>
      </c>
      <c r="U52" s="3">
        <f t="shared" si="9"/>
        <v>1.105527638190955</v>
      </c>
      <c r="V52">
        <v>22</v>
      </c>
      <c r="W52" s="3">
        <f t="shared" si="10"/>
        <v>2.21105527638191</v>
      </c>
      <c r="X52">
        <v>23</v>
      </c>
      <c r="Y52" s="3">
        <f t="shared" si="11"/>
        <v>2.3115577889447234</v>
      </c>
      <c r="Z52">
        <v>303</v>
      </c>
      <c r="AA52" s="3">
        <f t="shared" si="14"/>
        <v>30.452261306532662</v>
      </c>
      <c r="AB52">
        <v>0</v>
      </c>
      <c r="AC52" s="3">
        <f t="shared" si="17"/>
        <v>0</v>
      </c>
      <c r="AD52">
        <v>59</v>
      </c>
      <c r="AE52" s="3">
        <f t="shared" si="15"/>
        <v>5.92964824120603</v>
      </c>
      <c r="AF52">
        <v>16</v>
      </c>
      <c r="AG52" s="3">
        <f t="shared" si="12"/>
        <v>1.6080402010050252</v>
      </c>
      <c r="AH52">
        <v>256</v>
      </c>
      <c r="AI52" s="3">
        <f t="shared" si="13"/>
        <v>25.728643216080403</v>
      </c>
    </row>
    <row r="53" spans="1:35" ht="12.75">
      <c r="A53" t="s">
        <v>71</v>
      </c>
      <c r="B53" s="2">
        <v>999</v>
      </c>
      <c r="C53" s="2">
        <v>862</v>
      </c>
      <c r="D53" s="3">
        <f t="shared" si="2"/>
        <v>86.28628628628628</v>
      </c>
      <c r="E53">
        <v>862</v>
      </c>
      <c r="F53" s="3">
        <f t="shared" si="3"/>
        <v>86.28628628628628</v>
      </c>
      <c r="G53">
        <v>5</v>
      </c>
      <c r="H53" s="3">
        <f t="shared" si="16"/>
        <v>0.580046403712297</v>
      </c>
      <c r="I53">
        <v>857</v>
      </c>
      <c r="J53" s="3">
        <f t="shared" si="4"/>
        <v>99.4199535962877</v>
      </c>
      <c r="K53">
        <v>45</v>
      </c>
      <c r="L53">
        <v>23</v>
      </c>
      <c r="M53" s="3">
        <f t="shared" si="5"/>
        <v>2.6837806301050176</v>
      </c>
      <c r="N53">
        <v>11</v>
      </c>
      <c r="O53" s="3">
        <f t="shared" si="6"/>
        <v>1.2835472578763127</v>
      </c>
      <c r="P53">
        <v>2</v>
      </c>
      <c r="Q53" s="3">
        <f t="shared" si="7"/>
        <v>0.2333722287047841</v>
      </c>
      <c r="R53">
        <v>190</v>
      </c>
      <c r="S53" s="3">
        <f t="shared" si="8"/>
        <v>22.170361726954493</v>
      </c>
      <c r="T53">
        <v>16</v>
      </c>
      <c r="U53" s="3">
        <f t="shared" si="9"/>
        <v>1.8669778296382729</v>
      </c>
      <c r="V53">
        <v>11</v>
      </c>
      <c r="W53" s="3">
        <f t="shared" si="10"/>
        <v>1.2835472578763127</v>
      </c>
      <c r="X53">
        <v>16</v>
      </c>
      <c r="Y53" s="3">
        <f t="shared" si="11"/>
        <v>1.8669778296382729</v>
      </c>
      <c r="Z53">
        <v>265</v>
      </c>
      <c r="AA53" s="3">
        <f t="shared" si="14"/>
        <v>30.921820303383896</v>
      </c>
      <c r="AB53">
        <v>3</v>
      </c>
      <c r="AC53" s="3">
        <f t="shared" si="17"/>
        <v>0.3500583430571762</v>
      </c>
      <c r="AD53">
        <v>43</v>
      </c>
      <c r="AE53" s="3">
        <f t="shared" si="15"/>
        <v>5.017502917152859</v>
      </c>
      <c r="AF53">
        <v>11</v>
      </c>
      <c r="AG53" s="3">
        <f t="shared" si="12"/>
        <v>1.2835472578763127</v>
      </c>
      <c r="AH53">
        <v>266</v>
      </c>
      <c r="AI53" s="3">
        <f t="shared" si="13"/>
        <v>31.03850641773629</v>
      </c>
    </row>
    <row r="54" spans="1:35" ht="12.75">
      <c r="A54" t="s">
        <v>72</v>
      </c>
      <c r="B54" s="2">
        <v>1367</v>
      </c>
      <c r="C54" s="2">
        <v>1081</v>
      </c>
      <c r="D54" s="3">
        <f t="shared" si="2"/>
        <v>79.07827359180688</v>
      </c>
      <c r="E54">
        <v>1081</v>
      </c>
      <c r="F54" s="3">
        <f t="shared" si="3"/>
        <v>79.07827359180688</v>
      </c>
      <c r="G54">
        <v>18</v>
      </c>
      <c r="H54" s="3">
        <f t="shared" si="16"/>
        <v>1.6651248843663276</v>
      </c>
      <c r="I54">
        <v>1063</v>
      </c>
      <c r="J54" s="3">
        <f t="shared" si="4"/>
        <v>98.33487511563366</v>
      </c>
      <c r="K54">
        <v>26</v>
      </c>
      <c r="L54">
        <v>79</v>
      </c>
      <c r="M54" s="3">
        <f t="shared" si="5"/>
        <v>7.431796801505174</v>
      </c>
      <c r="N54">
        <v>16</v>
      </c>
      <c r="O54" s="3">
        <f t="shared" si="6"/>
        <v>1.5051740357478833</v>
      </c>
      <c r="P54">
        <v>4</v>
      </c>
      <c r="Q54" s="3">
        <f t="shared" si="7"/>
        <v>0.37629350893697083</v>
      </c>
      <c r="R54">
        <v>188</v>
      </c>
      <c r="S54" s="3">
        <f t="shared" si="8"/>
        <v>17.68579492003763</v>
      </c>
      <c r="T54">
        <v>15</v>
      </c>
      <c r="U54" s="3">
        <f t="shared" si="9"/>
        <v>1.4111006585136407</v>
      </c>
      <c r="V54">
        <v>7</v>
      </c>
      <c r="W54" s="3">
        <f t="shared" si="10"/>
        <v>0.658513640639699</v>
      </c>
      <c r="X54">
        <v>24</v>
      </c>
      <c r="Y54" s="3">
        <f t="shared" si="11"/>
        <v>2.257761053621825</v>
      </c>
      <c r="Z54">
        <v>391</v>
      </c>
      <c r="AA54" s="3">
        <f t="shared" si="14"/>
        <v>36.7826904985889</v>
      </c>
      <c r="AB54">
        <v>4</v>
      </c>
      <c r="AC54" s="3">
        <f t="shared" si="17"/>
        <v>0.37629350893697083</v>
      </c>
      <c r="AD54">
        <v>110</v>
      </c>
      <c r="AE54" s="3">
        <f t="shared" si="15"/>
        <v>10.348071495766698</v>
      </c>
      <c r="AF54">
        <v>28</v>
      </c>
      <c r="AG54" s="3">
        <f t="shared" si="12"/>
        <v>2.634054562558796</v>
      </c>
      <c r="AH54">
        <v>197</v>
      </c>
      <c r="AI54" s="3">
        <f t="shared" si="13"/>
        <v>18.532455315145814</v>
      </c>
    </row>
    <row r="55" spans="1:35" ht="12.75">
      <c r="A55" t="s">
        <v>73</v>
      </c>
      <c r="B55" s="2">
        <v>1099</v>
      </c>
      <c r="C55" s="2">
        <v>980</v>
      </c>
      <c r="D55" s="3">
        <f t="shared" si="2"/>
        <v>89.171974522293</v>
      </c>
      <c r="E55">
        <v>980</v>
      </c>
      <c r="F55" s="3">
        <f t="shared" si="3"/>
        <v>89.171974522293</v>
      </c>
      <c r="G55">
        <v>10</v>
      </c>
      <c r="H55" s="3">
        <f t="shared" si="16"/>
        <v>1.0204081632653061</v>
      </c>
      <c r="I55">
        <v>970</v>
      </c>
      <c r="J55" s="3">
        <f t="shared" si="4"/>
        <v>98.9795918367347</v>
      </c>
      <c r="K55">
        <v>30</v>
      </c>
      <c r="L55">
        <v>27</v>
      </c>
      <c r="M55" s="3">
        <f t="shared" si="5"/>
        <v>2.7835051546391756</v>
      </c>
      <c r="N55">
        <v>3</v>
      </c>
      <c r="O55" s="3">
        <f t="shared" si="6"/>
        <v>0.30927835051546393</v>
      </c>
      <c r="P55">
        <v>2</v>
      </c>
      <c r="Q55" s="3">
        <f t="shared" si="7"/>
        <v>0.2061855670103093</v>
      </c>
      <c r="R55">
        <v>207</v>
      </c>
      <c r="S55" s="3">
        <f t="shared" si="8"/>
        <v>21.34020618556701</v>
      </c>
      <c r="T55">
        <v>9</v>
      </c>
      <c r="U55" s="3">
        <f t="shared" si="9"/>
        <v>0.9278350515463918</v>
      </c>
      <c r="V55">
        <v>20</v>
      </c>
      <c r="W55" s="3">
        <f t="shared" si="10"/>
        <v>2.0618556701030926</v>
      </c>
      <c r="X55">
        <v>25</v>
      </c>
      <c r="Y55" s="3">
        <f t="shared" si="11"/>
        <v>2.5773195876288657</v>
      </c>
      <c r="Z55">
        <v>268</v>
      </c>
      <c r="AA55" s="3">
        <f t="shared" si="14"/>
        <v>27.628865979381445</v>
      </c>
      <c r="AB55">
        <v>7</v>
      </c>
      <c r="AC55" s="3">
        <f t="shared" si="17"/>
        <v>0.7216494845360825</v>
      </c>
      <c r="AD55">
        <v>51</v>
      </c>
      <c r="AE55" s="3">
        <f t="shared" si="15"/>
        <v>5.257731958762887</v>
      </c>
      <c r="AF55">
        <v>12</v>
      </c>
      <c r="AG55" s="3">
        <f t="shared" si="12"/>
        <v>1.2371134020618557</v>
      </c>
      <c r="AH55">
        <v>339</v>
      </c>
      <c r="AI55" s="3">
        <f t="shared" si="13"/>
        <v>34.94845360824742</v>
      </c>
    </row>
    <row r="56" spans="1:35" ht="12.75">
      <c r="A56" t="s">
        <v>74</v>
      </c>
      <c r="B56" s="2">
        <v>1186</v>
      </c>
      <c r="C56" s="2">
        <v>993</v>
      </c>
      <c r="D56" s="3">
        <f t="shared" si="2"/>
        <v>83.72681281618887</v>
      </c>
      <c r="E56">
        <v>993</v>
      </c>
      <c r="F56" s="3">
        <f t="shared" si="3"/>
        <v>83.72681281618887</v>
      </c>
      <c r="G56">
        <v>8</v>
      </c>
      <c r="H56" s="3">
        <f t="shared" si="16"/>
        <v>0.8056394763343404</v>
      </c>
      <c r="I56">
        <v>985</v>
      </c>
      <c r="J56" s="3">
        <f t="shared" si="4"/>
        <v>99.19436052366567</v>
      </c>
      <c r="K56">
        <v>33</v>
      </c>
      <c r="L56">
        <v>42</v>
      </c>
      <c r="M56" s="3">
        <f t="shared" si="5"/>
        <v>4.263959390862944</v>
      </c>
      <c r="N56">
        <v>17</v>
      </c>
      <c r="O56" s="3">
        <f t="shared" si="6"/>
        <v>1.7258883248730965</v>
      </c>
      <c r="P56">
        <v>6</v>
      </c>
      <c r="Q56" s="3">
        <f t="shared" si="7"/>
        <v>0.6091370558375634</v>
      </c>
      <c r="R56">
        <v>214</v>
      </c>
      <c r="S56" s="3">
        <f t="shared" si="8"/>
        <v>21.725888324873097</v>
      </c>
      <c r="T56">
        <v>7</v>
      </c>
      <c r="U56" s="3">
        <f t="shared" si="9"/>
        <v>0.7106598984771574</v>
      </c>
      <c r="V56">
        <v>11</v>
      </c>
      <c r="W56" s="3">
        <f t="shared" si="10"/>
        <v>1.116751269035533</v>
      </c>
      <c r="X56">
        <v>22</v>
      </c>
      <c r="Y56" s="3">
        <f t="shared" si="11"/>
        <v>2.233502538071066</v>
      </c>
      <c r="Z56">
        <v>326</v>
      </c>
      <c r="AA56" s="3">
        <f t="shared" si="14"/>
        <v>33.09644670050761</v>
      </c>
      <c r="AB56">
        <v>9</v>
      </c>
      <c r="AC56" s="3">
        <f t="shared" si="17"/>
        <v>0.9137055837563453</v>
      </c>
      <c r="AD56">
        <v>58</v>
      </c>
      <c r="AE56" s="3">
        <f t="shared" si="15"/>
        <v>5.888324873096447</v>
      </c>
      <c r="AF56">
        <v>18</v>
      </c>
      <c r="AG56" s="3">
        <f t="shared" si="12"/>
        <v>1.8274111675126905</v>
      </c>
      <c r="AH56">
        <v>255</v>
      </c>
      <c r="AI56" s="3">
        <f t="shared" si="13"/>
        <v>25.888324873096447</v>
      </c>
    </row>
    <row r="57" spans="1:35" ht="12.75">
      <c r="A57" t="s">
        <v>75</v>
      </c>
      <c r="B57" s="2">
        <v>1193</v>
      </c>
      <c r="C57" s="2">
        <v>1019</v>
      </c>
      <c r="D57" s="3">
        <f t="shared" si="2"/>
        <v>85.4149203688181</v>
      </c>
      <c r="E57">
        <v>1019</v>
      </c>
      <c r="F57" s="3">
        <f t="shared" si="3"/>
        <v>85.4149203688181</v>
      </c>
      <c r="G57">
        <v>27</v>
      </c>
      <c r="H57" s="3">
        <f t="shared" si="16"/>
        <v>2.649656526005888</v>
      </c>
      <c r="I57">
        <v>992</v>
      </c>
      <c r="J57" s="3">
        <f t="shared" si="4"/>
        <v>97.35034347399412</v>
      </c>
      <c r="K57">
        <v>31</v>
      </c>
      <c r="L57">
        <v>64</v>
      </c>
      <c r="M57" s="3">
        <f t="shared" si="5"/>
        <v>6.451612903225806</v>
      </c>
      <c r="N57">
        <v>20</v>
      </c>
      <c r="O57" s="3">
        <f t="shared" si="6"/>
        <v>2.0161290322580645</v>
      </c>
      <c r="P57">
        <v>3</v>
      </c>
      <c r="Q57" s="3">
        <f t="shared" si="7"/>
        <v>0.3024193548387097</v>
      </c>
      <c r="R57">
        <v>218</v>
      </c>
      <c r="S57" s="3">
        <f t="shared" si="8"/>
        <v>21.975806451612904</v>
      </c>
      <c r="T57">
        <v>21</v>
      </c>
      <c r="U57" s="3">
        <f t="shared" si="9"/>
        <v>2.1169354838709675</v>
      </c>
      <c r="V57">
        <v>17</v>
      </c>
      <c r="W57" s="3">
        <f t="shared" si="10"/>
        <v>1.7137096774193548</v>
      </c>
      <c r="X57">
        <v>21</v>
      </c>
      <c r="Y57" s="3">
        <f t="shared" si="11"/>
        <v>2.1169354838709675</v>
      </c>
      <c r="Z57">
        <v>312</v>
      </c>
      <c r="AA57" s="3">
        <f t="shared" si="14"/>
        <v>31.451612903225808</v>
      </c>
      <c r="AB57">
        <v>10</v>
      </c>
      <c r="AC57" s="3">
        <f t="shared" si="17"/>
        <v>1.0080645161290323</v>
      </c>
      <c r="AD57">
        <v>55</v>
      </c>
      <c r="AE57" s="3">
        <f t="shared" si="15"/>
        <v>5.544354838709677</v>
      </c>
      <c r="AF57">
        <v>19</v>
      </c>
      <c r="AG57" s="3">
        <f t="shared" si="12"/>
        <v>1.9153225806451613</v>
      </c>
      <c r="AH57">
        <v>232</v>
      </c>
      <c r="AI57" s="3">
        <f t="shared" si="13"/>
        <v>23.387096774193548</v>
      </c>
    </row>
    <row r="58" spans="1:35" ht="12.75">
      <c r="A58" t="s">
        <v>76</v>
      </c>
      <c r="B58" s="2">
        <v>1031</v>
      </c>
      <c r="C58" s="2">
        <v>875</v>
      </c>
      <c r="D58" s="3">
        <f t="shared" si="2"/>
        <v>84.86905916585839</v>
      </c>
      <c r="E58">
        <v>875</v>
      </c>
      <c r="F58" s="3">
        <f t="shared" si="3"/>
        <v>84.86905916585839</v>
      </c>
      <c r="G58">
        <v>14</v>
      </c>
      <c r="H58" s="3">
        <f t="shared" si="16"/>
        <v>1.6</v>
      </c>
      <c r="I58">
        <v>861</v>
      </c>
      <c r="J58" s="3">
        <f t="shared" si="4"/>
        <v>98.4</v>
      </c>
      <c r="K58">
        <v>25</v>
      </c>
      <c r="L58">
        <v>31</v>
      </c>
      <c r="M58" s="3">
        <f t="shared" si="5"/>
        <v>3.6004645760743323</v>
      </c>
      <c r="N58">
        <v>10</v>
      </c>
      <c r="O58" s="3">
        <f t="shared" si="6"/>
        <v>1.1614401858304297</v>
      </c>
      <c r="P58">
        <v>2</v>
      </c>
      <c r="Q58" s="3">
        <f t="shared" si="7"/>
        <v>0.23228803716608595</v>
      </c>
      <c r="R58">
        <v>214</v>
      </c>
      <c r="S58" s="3">
        <f t="shared" si="8"/>
        <v>24.854819976771196</v>
      </c>
      <c r="T58">
        <v>10</v>
      </c>
      <c r="U58" s="3">
        <f t="shared" si="9"/>
        <v>1.1614401858304297</v>
      </c>
      <c r="V58">
        <v>26</v>
      </c>
      <c r="W58" s="3">
        <f t="shared" si="10"/>
        <v>3.0197444831591174</v>
      </c>
      <c r="X58">
        <v>23</v>
      </c>
      <c r="Y58" s="3">
        <f t="shared" si="11"/>
        <v>2.671312427409988</v>
      </c>
      <c r="Z58">
        <v>264</v>
      </c>
      <c r="AA58" s="3">
        <f t="shared" si="14"/>
        <v>30.66202090592334</v>
      </c>
      <c r="AB58">
        <v>3</v>
      </c>
      <c r="AC58" s="3">
        <f t="shared" si="17"/>
        <v>0.34843205574912894</v>
      </c>
      <c r="AD58">
        <v>53</v>
      </c>
      <c r="AE58" s="3">
        <f t="shared" si="15"/>
        <v>6.155632984901278</v>
      </c>
      <c r="AF58">
        <v>14</v>
      </c>
      <c r="AG58" s="3">
        <f t="shared" si="12"/>
        <v>1.6260162601626018</v>
      </c>
      <c r="AH58">
        <v>211</v>
      </c>
      <c r="AI58" s="3">
        <f t="shared" si="13"/>
        <v>24.506387921022068</v>
      </c>
    </row>
    <row r="59" spans="1:35" ht="12.75">
      <c r="A59" t="s">
        <v>77</v>
      </c>
      <c r="B59" s="2">
        <v>1087</v>
      </c>
      <c r="C59" s="2">
        <v>944</v>
      </c>
      <c r="D59" s="3">
        <f t="shared" si="2"/>
        <v>86.84452621895124</v>
      </c>
      <c r="E59">
        <v>944</v>
      </c>
      <c r="F59" s="3">
        <f t="shared" si="3"/>
        <v>86.84452621895124</v>
      </c>
      <c r="G59">
        <v>4</v>
      </c>
      <c r="H59" s="3">
        <f t="shared" si="16"/>
        <v>0.423728813559322</v>
      </c>
      <c r="I59">
        <v>940</v>
      </c>
      <c r="J59" s="3">
        <f t="shared" si="4"/>
        <v>99.57627118644068</v>
      </c>
      <c r="K59">
        <v>29</v>
      </c>
      <c r="L59">
        <v>36</v>
      </c>
      <c r="M59" s="3">
        <f t="shared" si="5"/>
        <v>3.829787234042553</v>
      </c>
      <c r="N59">
        <v>10</v>
      </c>
      <c r="O59" s="3">
        <f t="shared" si="6"/>
        <v>1.0638297872340425</v>
      </c>
      <c r="P59">
        <v>1</v>
      </c>
      <c r="Q59" s="3">
        <f t="shared" si="7"/>
        <v>0.10638297872340426</v>
      </c>
      <c r="R59">
        <v>226</v>
      </c>
      <c r="S59" s="3">
        <f t="shared" si="8"/>
        <v>24.04255319148936</v>
      </c>
      <c r="T59">
        <v>5</v>
      </c>
      <c r="U59" s="3">
        <f t="shared" si="9"/>
        <v>0.5319148936170213</v>
      </c>
      <c r="V59">
        <v>15</v>
      </c>
      <c r="W59" s="3">
        <f t="shared" si="10"/>
        <v>1.5957446808510638</v>
      </c>
      <c r="X59">
        <v>32</v>
      </c>
      <c r="Y59" s="3">
        <f t="shared" si="11"/>
        <v>3.404255319148936</v>
      </c>
      <c r="Z59">
        <v>261</v>
      </c>
      <c r="AA59" s="3">
        <f t="shared" si="14"/>
        <v>27.76595744680851</v>
      </c>
      <c r="AB59">
        <v>3</v>
      </c>
      <c r="AC59" s="3">
        <f t="shared" si="17"/>
        <v>0.3191489361702127</v>
      </c>
      <c r="AD59">
        <v>44</v>
      </c>
      <c r="AE59" s="3">
        <f t="shared" si="15"/>
        <v>4.680851063829787</v>
      </c>
      <c r="AF59">
        <v>13</v>
      </c>
      <c r="AG59" s="3">
        <f t="shared" si="12"/>
        <v>1.3829787234042552</v>
      </c>
      <c r="AH59">
        <v>294</v>
      </c>
      <c r="AI59" s="3">
        <f t="shared" si="13"/>
        <v>31.27659574468085</v>
      </c>
    </row>
    <row r="60" spans="1:35" ht="12.75">
      <c r="A60" t="s">
        <v>78</v>
      </c>
      <c r="B60" s="2">
        <v>1043</v>
      </c>
      <c r="C60" s="2">
        <v>934</v>
      </c>
      <c r="D60" s="3">
        <f t="shared" si="2"/>
        <v>89.54937679769894</v>
      </c>
      <c r="E60">
        <v>934</v>
      </c>
      <c r="F60" s="3">
        <f t="shared" si="3"/>
        <v>89.54937679769894</v>
      </c>
      <c r="G60">
        <v>7</v>
      </c>
      <c r="H60" s="3">
        <f t="shared" si="16"/>
        <v>0.7494646680942184</v>
      </c>
      <c r="I60">
        <v>927</v>
      </c>
      <c r="J60" s="3">
        <f t="shared" si="4"/>
        <v>99.25053533190578</v>
      </c>
      <c r="K60">
        <v>23</v>
      </c>
      <c r="L60">
        <v>40</v>
      </c>
      <c r="M60" s="3">
        <f t="shared" si="5"/>
        <v>4.314994606256742</v>
      </c>
      <c r="N60">
        <v>10</v>
      </c>
      <c r="O60" s="3">
        <f t="shared" si="6"/>
        <v>1.0787486515641855</v>
      </c>
      <c r="P60">
        <v>5</v>
      </c>
      <c r="Q60" s="3">
        <f t="shared" si="7"/>
        <v>0.5393743257820928</v>
      </c>
      <c r="R60">
        <v>217</v>
      </c>
      <c r="S60" s="3">
        <f t="shared" si="8"/>
        <v>23.408845738942826</v>
      </c>
      <c r="T60">
        <v>10</v>
      </c>
      <c r="U60" s="3">
        <f t="shared" si="9"/>
        <v>1.0787486515641855</v>
      </c>
      <c r="V60">
        <v>24</v>
      </c>
      <c r="W60" s="3">
        <f t="shared" si="10"/>
        <v>2.5889967637540456</v>
      </c>
      <c r="X60">
        <v>25</v>
      </c>
      <c r="Y60" s="3">
        <f t="shared" si="11"/>
        <v>2.696871628910464</v>
      </c>
      <c r="Z60">
        <v>259</v>
      </c>
      <c r="AA60" s="3">
        <f t="shared" si="14"/>
        <v>27.939590075512406</v>
      </c>
      <c r="AB60">
        <v>1</v>
      </c>
      <c r="AC60" s="3">
        <f t="shared" si="17"/>
        <v>0.10787486515641855</v>
      </c>
      <c r="AD60">
        <v>47</v>
      </c>
      <c r="AE60" s="3">
        <f t="shared" si="15"/>
        <v>5.070118662351672</v>
      </c>
      <c r="AF60">
        <v>6</v>
      </c>
      <c r="AG60" s="3">
        <f t="shared" si="12"/>
        <v>0.6472491909385114</v>
      </c>
      <c r="AH60">
        <v>283</v>
      </c>
      <c r="AI60" s="3">
        <f t="shared" si="13"/>
        <v>30.528586839266453</v>
      </c>
    </row>
    <row r="61" spans="1:35" ht="12.75">
      <c r="A61" t="s">
        <v>79</v>
      </c>
      <c r="B61" s="2">
        <v>1497</v>
      </c>
      <c r="C61" s="2">
        <v>1263</v>
      </c>
      <c r="D61" s="3">
        <f t="shared" si="2"/>
        <v>84.3687374749499</v>
      </c>
      <c r="E61">
        <v>1263</v>
      </c>
      <c r="F61" s="3">
        <f t="shared" si="3"/>
        <v>84.3687374749499</v>
      </c>
      <c r="G61">
        <v>7</v>
      </c>
      <c r="H61" s="3">
        <f t="shared" si="16"/>
        <v>0.5542359461599367</v>
      </c>
      <c r="I61">
        <v>1256</v>
      </c>
      <c r="J61" s="3">
        <f t="shared" si="4"/>
        <v>99.44576405384005</v>
      </c>
      <c r="K61">
        <v>39</v>
      </c>
      <c r="L61">
        <v>40</v>
      </c>
      <c r="M61" s="3">
        <f t="shared" si="5"/>
        <v>3.1847133757961785</v>
      </c>
      <c r="N61">
        <v>8</v>
      </c>
      <c r="O61" s="3">
        <f t="shared" si="6"/>
        <v>0.6369426751592357</v>
      </c>
      <c r="P61">
        <v>3</v>
      </c>
      <c r="Q61" s="3">
        <f t="shared" si="7"/>
        <v>0.23885350318471338</v>
      </c>
      <c r="R61">
        <v>324</v>
      </c>
      <c r="S61" s="3">
        <f t="shared" si="8"/>
        <v>25.796178343949045</v>
      </c>
      <c r="T61">
        <v>15</v>
      </c>
      <c r="U61" s="3">
        <f t="shared" si="9"/>
        <v>1.194267515923567</v>
      </c>
      <c r="V61">
        <v>18</v>
      </c>
      <c r="W61" s="3">
        <f t="shared" si="10"/>
        <v>1.4331210191082804</v>
      </c>
      <c r="X61">
        <v>23</v>
      </c>
      <c r="Y61" s="3">
        <f t="shared" si="11"/>
        <v>1.8312101910828025</v>
      </c>
      <c r="Z61">
        <v>385</v>
      </c>
      <c r="AA61" s="3">
        <f t="shared" si="14"/>
        <v>30.65286624203822</v>
      </c>
      <c r="AB61">
        <v>2</v>
      </c>
      <c r="AC61" s="3">
        <f t="shared" si="17"/>
        <v>0.15923566878980894</v>
      </c>
      <c r="AD61">
        <v>68</v>
      </c>
      <c r="AE61" s="3">
        <f t="shared" si="15"/>
        <v>5.414012738853503</v>
      </c>
      <c r="AF61">
        <v>12</v>
      </c>
      <c r="AG61" s="3">
        <f t="shared" si="12"/>
        <v>0.9554140127388535</v>
      </c>
      <c r="AH61">
        <v>358</v>
      </c>
      <c r="AI61" s="3">
        <f t="shared" si="13"/>
        <v>28.503184713375795</v>
      </c>
    </row>
    <row r="62" spans="1:35" ht="12.75">
      <c r="A62" t="s">
        <v>80</v>
      </c>
      <c r="B62" s="2">
        <v>1109</v>
      </c>
      <c r="C62" s="2">
        <v>891</v>
      </c>
      <c r="D62" s="3">
        <f>C62/B62*100</f>
        <v>80.34265103697025</v>
      </c>
      <c r="E62">
        <v>891</v>
      </c>
      <c r="F62" s="3">
        <f t="shared" si="3"/>
        <v>80.34265103697025</v>
      </c>
      <c r="G62">
        <v>10</v>
      </c>
      <c r="H62" s="3">
        <f t="shared" si="16"/>
        <v>1.122334455667789</v>
      </c>
      <c r="I62">
        <v>881</v>
      </c>
      <c r="J62" s="3">
        <f t="shared" si="4"/>
        <v>98.87766554433222</v>
      </c>
      <c r="K62">
        <v>40</v>
      </c>
      <c r="L62">
        <v>48</v>
      </c>
      <c r="M62" s="3">
        <f t="shared" si="5"/>
        <v>5.448354143019296</v>
      </c>
      <c r="N62">
        <v>9</v>
      </c>
      <c r="O62" s="3">
        <f t="shared" si="6"/>
        <v>1.0215664018161181</v>
      </c>
      <c r="P62">
        <v>2</v>
      </c>
      <c r="Q62" s="3">
        <f t="shared" si="7"/>
        <v>0.22701475595913734</v>
      </c>
      <c r="R62">
        <v>232</v>
      </c>
      <c r="S62" s="3">
        <f t="shared" si="8"/>
        <v>26.333711691259932</v>
      </c>
      <c r="T62">
        <v>6</v>
      </c>
      <c r="U62" s="3">
        <f t="shared" si="9"/>
        <v>0.681044267877412</v>
      </c>
      <c r="V62">
        <v>15</v>
      </c>
      <c r="W62" s="3">
        <f t="shared" si="10"/>
        <v>1.70261066969353</v>
      </c>
      <c r="X62">
        <v>27</v>
      </c>
      <c r="Y62" s="3">
        <f t="shared" si="11"/>
        <v>3.064699205448354</v>
      </c>
      <c r="Z62">
        <v>266</v>
      </c>
      <c r="AA62" s="3">
        <f t="shared" si="14"/>
        <v>30.192962542565265</v>
      </c>
      <c r="AB62">
        <v>3</v>
      </c>
      <c r="AC62" s="3">
        <f t="shared" si="17"/>
        <v>0.340522133938706</v>
      </c>
      <c r="AD62">
        <v>44</v>
      </c>
      <c r="AE62" s="3">
        <f t="shared" si="15"/>
        <v>4.994324631101021</v>
      </c>
      <c r="AF62">
        <v>8</v>
      </c>
      <c r="AG62" s="3">
        <f t="shared" si="12"/>
        <v>0.9080590238365494</v>
      </c>
      <c r="AH62">
        <v>221</v>
      </c>
      <c r="AI62" s="3">
        <f t="shared" si="13"/>
        <v>25.08513053348468</v>
      </c>
    </row>
    <row r="63" spans="1:35" ht="12.75">
      <c r="A63" t="s">
        <v>81</v>
      </c>
      <c r="B63" s="2">
        <v>1224</v>
      </c>
      <c r="C63" s="2">
        <v>1021</v>
      </c>
      <c r="D63" s="3">
        <f t="shared" si="2"/>
        <v>83.41503267973856</v>
      </c>
      <c r="E63">
        <v>1021</v>
      </c>
      <c r="F63" s="3">
        <f t="shared" si="3"/>
        <v>83.41503267973856</v>
      </c>
      <c r="G63">
        <v>6</v>
      </c>
      <c r="H63" s="3">
        <f t="shared" si="16"/>
        <v>0.5876591576885406</v>
      </c>
      <c r="I63">
        <v>1015</v>
      </c>
      <c r="J63" s="3">
        <f t="shared" si="4"/>
        <v>99.41234084231147</v>
      </c>
      <c r="K63">
        <v>24</v>
      </c>
      <c r="L63">
        <v>59</v>
      </c>
      <c r="M63" s="3">
        <f t="shared" si="5"/>
        <v>5.8128078817733995</v>
      </c>
      <c r="N63">
        <v>8</v>
      </c>
      <c r="O63" s="3">
        <f t="shared" si="6"/>
        <v>0.7881773399014778</v>
      </c>
      <c r="P63">
        <v>4</v>
      </c>
      <c r="Q63" s="3">
        <f t="shared" si="7"/>
        <v>0.3940886699507389</v>
      </c>
      <c r="R63">
        <v>252</v>
      </c>
      <c r="S63" s="3">
        <f t="shared" si="8"/>
        <v>24.82758620689655</v>
      </c>
      <c r="T63">
        <v>11</v>
      </c>
      <c r="U63" s="3">
        <f t="shared" si="9"/>
        <v>1.083743842364532</v>
      </c>
      <c r="V63">
        <v>19</v>
      </c>
      <c r="W63" s="3">
        <f t="shared" si="10"/>
        <v>1.87192118226601</v>
      </c>
      <c r="X63">
        <v>14</v>
      </c>
      <c r="Y63" s="3">
        <f t="shared" si="11"/>
        <v>1.3793103448275863</v>
      </c>
      <c r="Z63">
        <v>316</v>
      </c>
      <c r="AA63" s="3">
        <f t="shared" si="14"/>
        <v>31.133004926108377</v>
      </c>
      <c r="AB63">
        <v>6</v>
      </c>
      <c r="AC63" s="3">
        <f t="shared" si="17"/>
        <v>0.5911330049261084</v>
      </c>
      <c r="AD63">
        <v>54</v>
      </c>
      <c r="AE63" s="3">
        <f t="shared" si="15"/>
        <v>5.320197044334975</v>
      </c>
      <c r="AF63">
        <v>20</v>
      </c>
      <c r="AG63" s="3">
        <f t="shared" si="12"/>
        <v>1.9704433497536946</v>
      </c>
      <c r="AH63">
        <v>252</v>
      </c>
      <c r="AI63" s="3">
        <f t="shared" si="13"/>
        <v>24.82758620689655</v>
      </c>
    </row>
    <row r="64" spans="1:35" ht="12.75">
      <c r="A64" t="s">
        <v>82</v>
      </c>
      <c r="B64" s="2">
        <v>950</v>
      </c>
      <c r="C64" s="2">
        <v>792</v>
      </c>
      <c r="D64" s="3">
        <f t="shared" si="2"/>
        <v>83.36842105263158</v>
      </c>
      <c r="E64">
        <v>792</v>
      </c>
      <c r="F64" s="3">
        <f t="shared" si="3"/>
        <v>83.36842105263158</v>
      </c>
      <c r="G64">
        <v>14</v>
      </c>
      <c r="H64" s="3">
        <f t="shared" si="16"/>
        <v>1.7676767676767675</v>
      </c>
      <c r="I64">
        <v>778</v>
      </c>
      <c r="J64" s="3">
        <f t="shared" si="4"/>
        <v>98.23232323232324</v>
      </c>
      <c r="K64">
        <v>21</v>
      </c>
      <c r="L64">
        <v>59</v>
      </c>
      <c r="M64" s="3">
        <f t="shared" si="5"/>
        <v>7.583547557840617</v>
      </c>
      <c r="N64">
        <v>9</v>
      </c>
      <c r="O64" s="3">
        <f t="shared" si="6"/>
        <v>1.1568123393316194</v>
      </c>
      <c r="P64">
        <v>3</v>
      </c>
      <c r="Q64" s="3">
        <f t="shared" si="7"/>
        <v>0.3856041131105398</v>
      </c>
      <c r="R64">
        <v>141</v>
      </c>
      <c r="S64" s="3">
        <f t="shared" si="8"/>
        <v>18.123393316195372</v>
      </c>
      <c r="T64">
        <v>12</v>
      </c>
      <c r="U64" s="3">
        <f t="shared" si="9"/>
        <v>1.5424164524421593</v>
      </c>
      <c r="V64">
        <v>6</v>
      </c>
      <c r="W64" s="3">
        <f t="shared" si="10"/>
        <v>0.7712082262210797</v>
      </c>
      <c r="X64">
        <v>23</v>
      </c>
      <c r="Y64" s="3">
        <f t="shared" si="11"/>
        <v>2.956298200514139</v>
      </c>
      <c r="Z64">
        <v>329</v>
      </c>
      <c r="AA64" s="3">
        <f t="shared" si="14"/>
        <v>42.28791773778921</v>
      </c>
      <c r="AB64">
        <v>3</v>
      </c>
      <c r="AC64" s="3">
        <f t="shared" si="17"/>
        <v>0.3856041131105398</v>
      </c>
      <c r="AD64">
        <v>54</v>
      </c>
      <c r="AE64" s="3">
        <f t="shared" si="15"/>
        <v>6.940874035989718</v>
      </c>
      <c r="AF64">
        <v>10</v>
      </c>
      <c r="AG64" s="3">
        <f t="shared" si="12"/>
        <v>1.2853470437017995</v>
      </c>
      <c r="AH64">
        <v>129</v>
      </c>
      <c r="AI64" s="3">
        <f t="shared" si="13"/>
        <v>16.580976863753214</v>
      </c>
    </row>
    <row r="65" spans="1:35" ht="12.75">
      <c r="A65" t="s">
        <v>83</v>
      </c>
      <c r="B65" s="2">
        <v>1067</v>
      </c>
      <c r="C65" s="2">
        <v>923</v>
      </c>
      <c r="D65" s="3">
        <f t="shared" si="2"/>
        <v>86.50421743205249</v>
      </c>
      <c r="E65">
        <v>923</v>
      </c>
      <c r="F65" s="3">
        <f t="shared" si="3"/>
        <v>86.50421743205249</v>
      </c>
      <c r="G65">
        <v>13</v>
      </c>
      <c r="H65" s="3">
        <f t="shared" si="16"/>
        <v>1.4084507042253522</v>
      </c>
      <c r="I65">
        <v>910</v>
      </c>
      <c r="J65" s="3">
        <f t="shared" si="4"/>
        <v>98.59154929577466</v>
      </c>
      <c r="K65">
        <v>26</v>
      </c>
      <c r="L65">
        <v>48</v>
      </c>
      <c r="M65" s="3">
        <f t="shared" si="5"/>
        <v>5.274725274725275</v>
      </c>
      <c r="N65">
        <v>9</v>
      </c>
      <c r="O65" s="3">
        <f t="shared" si="6"/>
        <v>0.9890109890109889</v>
      </c>
      <c r="P65">
        <v>2</v>
      </c>
      <c r="Q65" s="3">
        <f t="shared" si="7"/>
        <v>0.21978021978021978</v>
      </c>
      <c r="R65">
        <v>204</v>
      </c>
      <c r="S65" s="3">
        <f t="shared" si="8"/>
        <v>22.41758241758242</v>
      </c>
      <c r="T65">
        <v>8</v>
      </c>
      <c r="U65" s="3">
        <f t="shared" si="9"/>
        <v>0.8791208791208791</v>
      </c>
      <c r="V65">
        <v>4</v>
      </c>
      <c r="W65" s="3">
        <f t="shared" si="10"/>
        <v>0.43956043956043955</v>
      </c>
      <c r="X65">
        <v>17</v>
      </c>
      <c r="Y65" s="3">
        <f t="shared" si="11"/>
        <v>1.8681318681318682</v>
      </c>
      <c r="Z65">
        <v>347</v>
      </c>
      <c r="AA65" s="3">
        <f t="shared" si="14"/>
        <v>38.13186813186813</v>
      </c>
      <c r="AB65">
        <v>2</v>
      </c>
      <c r="AC65" s="3">
        <f t="shared" si="17"/>
        <v>0.21978021978021978</v>
      </c>
      <c r="AD65">
        <v>43</v>
      </c>
      <c r="AE65" s="3">
        <f t="shared" si="15"/>
        <v>4.725274725274725</v>
      </c>
      <c r="AF65">
        <v>8</v>
      </c>
      <c r="AG65" s="3">
        <f t="shared" si="12"/>
        <v>0.8791208791208791</v>
      </c>
      <c r="AH65">
        <v>218</v>
      </c>
      <c r="AI65" s="3">
        <f t="shared" si="13"/>
        <v>23.956043956043956</v>
      </c>
    </row>
    <row r="66" spans="1:35" ht="12.75">
      <c r="A66" t="s">
        <v>84</v>
      </c>
      <c r="B66" s="2">
        <v>1275</v>
      </c>
      <c r="C66" s="2">
        <v>1060</v>
      </c>
      <c r="D66" s="3">
        <f t="shared" si="2"/>
        <v>83.13725490196079</v>
      </c>
      <c r="E66">
        <v>1060</v>
      </c>
      <c r="F66" s="3">
        <f t="shared" si="3"/>
        <v>83.13725490196079</v>
      </c>
      <c r="G66">
        <v>13</v>
      </c>
      <c r="H66" s="3">
        <f>G66/E66*100</f>
        <v>1.2264150943396228</v>
      </c>
      <c r="I66">
        <v>1047</v>
      </c>
      <c r="J66" s="3">
        <f t="shared" si="4"/>
        <v>98.77358490566037</v>
      </c>
      <c r="K66">
        <v>30</v>
      </c>
      <c r="L66">
        <v>64</v>
      </c>
      <c r="M66" s="3">
        <f t="shared" si="5"/>
        <v>6.112702960840497</v>
      </c>
      <c r="N66">
        <v>18</v>
      </c>
      <c r="O66" s="3">
        <f t="shared" si="6"/>
        <v>1.7191977077363898</v>
      </c>
      <c r="P66">
        <v>9</v>
      </c>
      <c r="Q66" s="3">
        <f t="shared" si="7"/>
        <v>0.8595988538681949</v>
      </c>
      <c r="R66">
        <v>210</v>
      </c>
      <c r="S66" s="3">
        <f t="shared" si="8"/>
        <v>20.057306590257877</v>
      </c>
      <c r="T66">
        <v>13</v>
      </c>
      <c r="U66" s="3">
        <f t="shared" si="9"/>
        <v>1.241642788920726</v>
      </c>
      <c r="V66">
        <v>24</v>
      </c>
      <c r="W66" s="3">
        <f t="shared" si="10"/>
        <v>2.292263610315186</v>
      </c>
      <c r="X66">
        <v>26</v>
      </c>
      <c r="Y66" s="3">
        <f t="shared" si="11"/>
        <v>2.483285577841452</v>
      </c>
      <c r="Z66">
        <v>384</v>
      </c>
      <c r="AA66" s="3">
        <f t="shared" si="14"/>
        <v>36.67621776504298</v>
      </c>
      <c r="AB66">
        <v>6</v>
      </c>
      <c r="AC66" s="3">
        <f>AB66/I66*100</f>
        <v>0.5730659025787965</v>
      </c>
      <c r="AD66">
        <v>72</v>
      </c>
      <c r="AE66" s="3">
        <f t="shared" si="15"/>
        <v>6.876790830945559</v>
      </c>
      <c r="AF66">
        <v>23</v>
      </c>
      <c r="AG66" s="3">
        <f t="shared" si="12"/>
        <v>2.1967526265520534</v>
      </c>
      <c r="AH66">
        <v>198</v>
      </c>
      <c r="AI66" s="3">
        <f t="shared" si="13"/>
        <v>18.911174785100286</v>
      </c>
    </row>
    <row r="67" spans="1:35" ht="12.75">
      <c r="A67" t="s">
        <v>85</v>
      </c>
      <c r="B67" s="2">
        <v>1213</v>
      </c>
      <c r="C67" s="2">
        <v>964</v>
      </c>
      <c r="D67" s="3">
        <f aca="true" t="shared" si="18" ref="D67:D80">C67/B67*100</f>
        <v>79.47238252267105</v>
      </c>
      <c r="E67">
        <v>964</v>
      </c>
      <c r="F67" s="3">
        <f aca="true" t="shared" si="19" ref="F67:F80">E67/B67*100</f>
        <v>79.47238252267105</v>
      </c>
      <c r="G67">
        <v>14</v>
      </c>
      <c r="H67" s="3">
        <f>G67/E67*100</f>
        <v>1.4522821576763485</v>
      </c>
      <c r="I67">
        <v>950</v>
      </c>
      <c r="J67" s="3">
        <f aca="true" t="shared" si="20" ref="J67:J80">I67/E67*100</f>
        <v>98.54771784232366</v>
      </c>
      <c r="K67">
        <v>29</v>
      </c>
      <c r="L67">
        <v>65</v>
      </c>
      <c r="M67" s="3">
        <f aca="true" t="shared" si="21" ref="M67:M82">L67/I67*100</f>
        <v>6.842105263157896</v>
      </c>
      <c r="N67">
        <v>18</v>
      </c>
      <c r="O67" s="3">
        <f aca="true" t="shared" si="22" ref="O67:O80">N67/I67*100</f>
        <v>1.8947368421052633</v>
      </c>
      <c r="P67">
        <v>4</v>
      </c>
      <c r="Q67" s="3">
        <f aca="true" t="shared" si="23" ref="Q67:Q80">P67/I67*100</f>
        <v>0.42105263157894735</v>
      </c>
      <c r="R67">
        <v>208</v>
      </c>
      <c r="S67" s="3">
        <f aca="true" t="shared" si="24" ref="S67:S80">R67/I67*100</f>
        <v>21.894736842105264</v>
      </c>
      <c r="T67">
        <v>13</v>
      </c>
      <c r="U67" s="3">
        <f t="shared" si="9"/>
        <v>1.368421052631579</v>
      </c>
      <c r="V67">
        <v>17</v>
      </c>
      <c r="W67" s="3">
        <f aca="true" t="shared" si="25" ref="W67:W80">V67/I67*100</f>
        <v>1.789473684210526</v>
      </c>
      <c r="X67">
        <v>29</v>
      </c>
      <c r="Y67" s="3">
        <f aca="true" t="shared" si="26" ref="Y67:Y80">X67/I67*100</f>
        <v>3.052631578947368</v>
      </c>
      <c r="Z67">
        <v>295</v>
      </c>
      <c r="AA67" s="3">
        <f t="shared" si="14"/>
        <v>31.05263157894737</v>
      </c>
      <c r="AB67">
        <v>4</v>
      </c>
      <c r="AC67" s="3">
        <f>AB67/I67*100</f>
        <v>0.42105263157894735</v>
      </c>
      <c r="AD67">
        <v>72</v>
      </c>
      <c r="AE67" s="3">
        <f t="shared" si="15"/>
        <v>7.578947368421053</v>
      </c>
      <c r="AF67">
        <v>16</v>
      </c>
      <c r="AG67" s="3">
        <f aca="true" t="shared" si="27" ref="AG67:AG80">AF67/I67*100</f>
        <v>1.6842105263157894</v>
      </c>
      <c r="AH67">
        <v>209</v>
      </c>
      <c r="AI67" s="3">
        <f aca="true" t="shared" si="28" ref="AI67:AI80">AH67/I67*100</f>
        <v>22</v>
      </c>
    </row>
    <row r="68" spans="1:35" ht="12.75">
      <c r="A68" t="s">
        <v>86</v>
      </c>
      <c r="B68" s="2">
        <v>1278</v>
      </c>
      <c r="C68" s="2">
        <v>1164</v>
      </c>
      <c r="D68" s="3">
        <f t="shared" si="18"/>
        <v>91.07981220657277</v>
      </c>
      <c r="E68">
        <v>1165</v>
      </c>
      <c r="F68" s="3">
        <f t="shared" si="19"/>
        <v>91.15805946791862</v>
      </c>
      <c r="G68">
        <v>12</v>
      </c>
      <c r="H68" s="3">
        <f>G68/E68*100</f>
        <v>1.0300429184549356</v>
      </c>
      <c r="I68">
        <v>1153</v>
      </c>
      <c r="J68" s="3">
        <f t="shared" si="20"/>
        <v>98.96995708154506</v>
      </c>
      <c r="K68">
        <v>38</v>
      </c>
      <c r="L68">
        <v>72</v>
      </c>
      <c r="M68" s="3">
        <f t="shared" si="21"/>
        <v>6.2445793581960105</v>
      </c>
      <c r="N68">
        <v>11</v>
      </c>
      <c r="O68" s="3">
        <f t="shared" si="22"/>
        <v>0.9540329575021683</v>
      </c>
      <c r="P68">
        <v>4</v>
      </c>
      <c r="Q68" s="3">
        <f t="shared" si="23"/>
        <v>0.3469210754553339</v>
      </c>
      <c r="R68">
        <v>311</v>
      </c>
      <c r="S68" s="3">
        <f t="shared" si="24"/>
        <v>26.97311361665221</v>
      </c>
      <c r="T68">
        <v>7</v>
      </c>
      <c r="U68" s="3">
        <f aca="true" t="shared" si="29" ref="U68:U80">T68/I68*100</f>
        <v>0.6071118820468344</v>
      </c>
      <c r="V68">
        <v>32</v>
      </c>
      <c r="W68" s="3">
        <f t="shared" si="25"/>
        <v>2.7753686036426712</v>
      </c>
      <c r="X68">
        <v>27</v>
      </c>
      <c r="Y68" s="3">
        <f t="shared" si="26"/>
        <v>2.3417172593235036</v>
      </c>
      <c r="Z68">
        <v>368</v>
      </c>
      <c r="AA68" s="3">
        <f t="shared" si="14"/>
        <v>31.91673894189072</v>
      </c>
      <c r="AB68">
        <v>5</v>
      </c>
      <c r="AC68" s="3">
        <f>AB68/I68*100</f>
        <v>0.43365134431916735</v>
      </c>
      <c r="AD68">
        <v>38</v>
      </c>
      <c r="AE68" s="3">
        <f t="shared" si="15"/>
        <v>3.295750216825672</v>
      </c>
      <c r="AF68">
        <v>19</v>
      </c>
      <c r="AG68" s="3">
        <f t="shared" si="27"/>
        <v>1.647875108412836</v>
      </c>
      <c r="AH68">
        <v>259</v>
      </c>
      <c r="AI68" s="3">
        <f t="shared" si="28"/>
        <v>22.46313963573287</v>
      </c>
    </row>
    <row r="69" spans="1:35" ht="12.75">
      <c r="A69" t="s">
        <v>87</v>
      </c>
      <c r="B69" s="2">
        <v>841</v>
      </c>
      <c r="C69" s="2">
        <v>756</v>
      </c>
      <c r="D69" s="3">
        <f t="shared" si="18"/>
        <v>89.89298454221165</v>
      </c>
      <c r="E69">
        <v>756</v>
      </c>
      <c r="F69" s="3">
        <f t="shared" si="19"/>
        <v>89.89298454221165</v>
      </c>
      <c r="G69">
        <v>10</v>
      </c>
      <c r="H69" s="3">
        <f>G69/E69*100</f>
        <v>1.3227513227513228</v>
      </c>
      <c r="I69">
        <v>746</v>
      </c>
      <c r="J69" s="3">
        <f t="shared" si="20"/>
        <v>98.67724867724867</v>
      </c>
      <c r="K69">
        <v>61</v>
      </c>
      <c r="L69">
        <v>37</v>
      </c>
      <c r="M69" s="3">
        <f t="shared" si="21"/>
        <v>4.959785522788204</v>
      </c>
      <c r="N69">
        <v>15</v>
      </c>
      <c r="O69" s="3">
        <f t="shared" si="22"/>
        <v>2.0107238605898123</v>
      </c>
      <c r="P69">
        <v>2</v>
      </c>
      <c r="Q69" s="3">
        <f t="shared" si="23"/>
        <v>0.2680965147453083</v>
      </c>
      <c r="R69">
        <v>166</v>
      </c>
      <c r="S69" s="3">
        <f t="shared" si="24"/>
        <v>22.25201072386059</v>
      </c>
      <c r="T69">
        <v>6</v>
      </c>
      <c r="U69" s="3">
        <f t="shared" si="29"/>
        <v>0.8042895442359249</v>
      </c>
      <c r="V69">
        <v>21</v>
      </c>
      <c r="W69" s="3">
        <f t="shared" si="25"/>
        <v>2.8150134048257374</v>
      </c>
      <c r="X69">
        <v>13</v>
      </c>
      <c r="Y69" s="3">
        <f t="shared" si="26"/>
        <v>1.742627345844504</v>
      </c>
      <c r="Z69">
        <v>263</v>
      </c>
      <c r="AA69" s="3">
        <f aca="true" t="shared" si="30" ref="AA69:AA80">Z69/I69*100</f>
        <v>35.25469168900804</v>
      </c>
      <c r="AB69">
        <v>1</v>
      </c>
      <c r="AC69" s="3">
        <f>AB69/I69*100</f>
        <v>0.13404825737265416</v>
      </c>
      <c r="AD69">
        <v>36</v>
      </c>
      <c r="AE69" s="3">
        <f aca="true" t="shared" si="31" ref="AE69:AE80">AD69/I69*100</f>
        <v>4.825737265415549</v>
      </c>
      <c r="AF69">
        <v>8</v>
      </c>
      <c r="AG69" s="3">
        <f t="shared" si="27"/>
        <v>1.0723860589812333</v>
      </c>
      <c r="AH69">
        <v>178</v>
      </c>
      <c r="AI69" s="3">
        <f t="shared" si="28"/>
        <v>23.86058981233244</v>
      </c>
    </row>
    <row r="70" spans="1:35" ht="12.75">
      <c r="A70" t="s">
        <v>88</v>
      </c>
      <c r="B70" s="2">
        <v>1027</v>
      </c>
      <c r="C70" s="2">
        <v>933</v>
      </c>
      <c r="D70" s="3">
        <f t="shared" si="18"/>
        <v>90.84712755598832</v>
      </c>
      <c r="E70">
        <v>933</v>
      </c>
      <c r="F70" s="3">
        <f t="shared" si="19"/>
        <v>90.84712755598832</v>
      </c>
      <c r="G70">
        <v>5</v>
      </c>
      <c r="H70" s="3">
        <f>G70/E70*100</f>
        <v>0.5359056806002144</v>
      </c>
      <c r="I70">
        <v>928</v>
      </c>
      <c r="J70" s="3">
        <f t="shared" si="20"/>
        <v>99.46409431939979</v>
      </c>
      <c r="K70">
        <v>38</v>
      </c>
      <c r="L70">
        <v>42</v>
      </c>
      <c r="M70" s="3">
        <f t="shared" si="21"/>
        <v>4.525862068965517</v>
      </c>
      <c r="N70">
        <v>16</v>
      </c>
      <c r="O70" s="3">
        <f t="shared" si="22"/>
        <v>1.7241379310344827</v>
      </c>
      <c r="P70">
        <v>2</v>
      </c>
      <c r="Q70" s="3">
        <f t="shared" si="23"/>
        <v>0.21551724137931033</v>
      </c>
      <c r="R70">
        <v>217</v>
      </c>
      <c r="S70" s="3">
        <f t="shared" si="24"/>
        <v>23.38362068965517</v>
      </c>
      <c r="T70">
        <v>7</v>
      </c>
      <c r="U70" s="3">
        <f t="shared" si="29"/>
        <v>0.7543103448275862</v>
      </c>
      <c r="V70">
        <v>16</v>
      </c>
      <c r="W70" s="3">
        <f t="shared" si="25"/>
        <v>1.7241379310344827</v>
      </c>
      <c r="X70">
        <v>13</v>
      </c>
      <c r="Y70" s="3">
        <f t="shared" si="26"/>
        <v>1.4008620689655173</v>
      </c>
      <c r="Z70">
        <v>363</v>
      </c>
      <c r="AA70" s="3">
        <f t="shared" si="30"/>
        <v>39.116379310344826</v>
      </c>
      <c r="AB70">
        <v>4</v>
      </c>
      <c r="AC70" s="3">
        <f>AB70/I70*100</f>
        <v>0.43103448275862066</v>
      </c>
      <c r="AD70">
        <v>26</v>
      </c>
      <c r="AE70" s="3">
        <f t="shared" si="31"/>
        <v>2.8017241379310347</v>
      </c>
      <c r="AF70">
        <v>14</v>
      </c>
      <c r="AG70" s="3">
        <f t="shared" si="27"/>
        <v>1.5086206896551724</v>
      </c>
      <c r="AH70">
        <v>208</v>
      </c>
      <c r="AI70" s="3">
        <f t="shared" si="28"/>
        <v>22.413793103448278</v>
      </c>
    </row>
    <row r="71" spans="1:35" ht="12.75">
      <c r="A71" t="s">
        <v>89</v>
      </c>
      <c r="B71" s="2">
        <v>1560</v>
      </c>
      <c r="C71" s="2">
        <v>1474</v>
      </c>
      <c r="D71" s="3">
        <f t="shared" si="18"/>
        <v>94.48717948717949</v>
      </c>
      <c r="E71">
        <v>1474</v>
      </c>
      <c r="F71" s="3">
        <f t="shared" si="19"/>
        <v>94.48717948717949</v>
      </c>
      <c r="G71">
        <v>12</v>
      </c>
      <c r="H71" s="3">
        <f>G71/E71*100</f>
        <v>0.8141112618724559</v>
      </c>
      <c r="I71">
        <v>1462</v>
      </c>
      <c r="J71" s="3">
        <f t="shared" si="20"/>
        <v>99.18588873812755</v>
      </c>
      <c r="K71">
        <v>48</v>
      </c>
      <c r="L71">
        <v>56</v>
      </c>
      <c r="M71" s="3">
        <f t="shared" si="21"/>
        <v>3.830369357045144</v>
      </c>
      <c r="N71">
        <v>12</v>
      </c>
      <c r="O71" s="3">
        <f t="shared" si="22"/>
        <v>0.8207934336525308</v>
      </c>
      <c r="P71">
        <v>5</v>
      </c>
      <c r="Q71" s="3">
        <f t="shared" si="23"/>
        <v>0.3419972640218878</v>
      </c>
      <c r="R71">
        <v>419</v>
      </c>
      <c r="S71" s="3">
        <f t="shared" si="24"/>
        <v>28.6593707250342</v>
      </c>
      <c r="T71">
        <v>14</v>
      </c>
      <c r="U71" s="3">
        <f t="shared" si="29"/>
        <v>0.957592339261286</v>
      </c>
      <c r="V71">
        <v>27</v>
      </c>
      <c r="W71" s="3">
        <f t="shared" si="25"/>
        <v>1.8467852257181943</v>
      </c>
      <c r="X71">
        <v>38</v>
      </c>
      <c r="Y71" s="3">
        <f t="shared" si="26"/>
        <v>2.5991792065663475</v>
      </c>
      <c r="Z71">
        <v>420</v>
      </c>
      <c r="AA71" s="3">
        <f t="shared" si="30"/>
        <v>28.72777017783858</v>
      </c>
      <c r="AB71">
        <v>2</v>
      </c>
      <c r="AC71" s="3">
        <f>AB71/I71*100</f>
        <v>0.13679890560875513</v>
      </c>
      <c r="AD71">
        <v>64</v>
      </c>
      <c r="AE71" s="3">
        <f t="shared" si="31"/>
        <v>4.377564979480164</v>
      </c>
      <c r="AF71">
        <v>15</v>
      </c>
      <c r="AG71" s="3">
        <f t="shared" si="27"/>
        <v>1.0259917920656634</v>
      </c>
      <c r="AH71">
        <v>390</v>
      </c>
      <c r="AI71" s="3">
        <f t="shared" si="28"/>
        <v>26.67578659370725</v>
      </c>
    </row>
    <row r="72" spans="1:35" ht="12.75">
      <c r="A72" t="s">
        <v>90</v>
      </c>
      <c r="B72" s="2">
        <v>1088</v>
      </c>
      <c r="C72" s="2">
        <v>940</v>
      </c>
      <c r="D72" s="3">
        <f t="shared" si="18"/>
        <v>86.39705882352942</v>
      </c>
      <c r="E72">
        <v>940</v>
      </c>
      <c r="F72" s="3">
        <f t="shared" si="19"/>
        <v>86.39705882352942</v>
      </c>
      <c r="G72">
        <v>3</v>
      </c>
      <c r="H72" s="3">
        <f>G72/E72*100</f>
        <v>0.3191489361702127</v>
      </c>
      <c r="I72">
        <v>937</v>
      </c>
      <c r="J72" s="3">
        <f t="shared" si="20"/>
        <v>99.68085106382979</v>
      </c>
      <c r="K72">
        <v>39</v>
      </c>
      <c r="L72">
        <v>43</v>
      </c>
      <c r="M72" s="3">
        <f t="shared" si="21"/>
        <v>4.5891141942369265</v>
      </c>
      <c r="N72">
        <v>20</v>
      </c>
      <c r="O72" s="3">
        <f t="shared" si="22"/>
        <v>2.134471718249733</v>
      </c>
      <c r="P72">
        <v>3</v>
      </c>
      <c r="Q72" s="3">
        <f t="shared" si="23"/>
        <v>0.32017075773745995</v>
      </c>
      <c r="R72">
        <v>213</v>
      </c>
      <c r="S72" s="3">
        <f t="shared" si="24"/>
        <v>22.73212379935966</v>
      </c>
      <c r="T72">
        <v>4</v>
      </c>
      <c r="U72" s="3">
        <f t="shared" si="29"/>
        <v>0.42689434364994666</v>
      </c>
      <c r="V72">
        <v>20</v>
      </c>
      <c r="W72" s="3">
        <f t="shared" si="25"/>
        <v>2.134471718249733</v>
      </c>
      <c r="X72">
        <v>23</v>
      </c>
      <c r="Y72" s="3">
        <f t="shared" si="26"/>
        <v>2.454642475987193</v>
      </c>
      <c r="Z72">
        <v>260</v>
      </c>
      <c r="AA72" s="3">
        <f t="shared" si="30"/>
        <v>27.748132337246535</v>
      </c>
      <c r="AB72">
        <v>4</v>
      </c>
      <c r="AC72" s="3">
        <f>AB72/I72*100</f>
        <v>0.42689434364994666</v>
      </c>
      <c r="AD72">
        <v>37</v>
      </c>
      <c r="AE72" s="3">
        <f t="shared" si="31"/>
        <v>3.9487726787620065</v>
      </c>
      <c r="AF72">
        <v>15</v>
      </c>
      <c r="AG72" s="3">
        <f t="shared" si="27"/>
        <v>1.6008537886872998</v>
      </c>
      <c r="AH72">
        <v>295</v>
      </c>
      <c r="AI72" s="3">
        <f t="shared" si="28"/>
        <v>31.483457844183565</v>
      </c>
    </row>
    <row r="73" spans="1:35" ht="12.75">
      <c r="A73" t="s">
        <v>91</v>
      </c>
      <c r="B73" s="2">
        <v>1218</v>
      </c>
      <c r="C73" s="2">
        <v>993</v>
      </c>
      <c r="D73" s="3">
        <f t="shared" si="18"/>
        <v>81.5270935960591</v>
      </c>
      <c r="E73">
        <v>993</v>
      </c>
      <c r="F73" s="3">
        <f t="shared" si="19"/>
        <v>81.5270935960591</v>
      </c>
      <c r="G73">
        <v>13</v>
      </c>
      <c r="H73" s="3">
        <f>G73/E73*100</f>
        <v>1.3091641490433032</v>
      </c>
      <c r="I73">
        <v>980</v>
      </c>
      <c r="J73" s="3">
        <f t="shared" si="20"/>
        <v>98.69083585095669</v>
      </c>
      <c r="K73">
        <v>22</v>
      </c>
      <c r="L73">
        <v>40</v>
      </c>
      <c r="M73" s="3">
        <f t="shared" si="21"/>
        <v>4.081632653061225</v>
      </c>
      <c r="N73">
        <v>15</v>
      </c>
      <c r="O73" s="3">
        <f t="shared" si="22"/>
        <v>1.530612244897959</v>
      </c>
      <c r="P73">
        <v>1</v>
      </c>
      <c r="Q73" s="3">
        <f t="shared" si="23"/>
        <v>0.10204081632653061</v>
      </c>
      <c r="R73">
        <v>236</v>
      </c>
      <c r="S73" s="3">
        <f t="shared" si="24"/>
        <v>24.081632653061224</v>
      </c>
      <c r="T73">
        <v>16</v>
      </c>
      <c r="U73" s="3">
        <f t="shared" si="29"/>
        <v>1.6326530612244898</v>
      </c>
      <c r="V73">
        <v>33</v>
      </c>
      <c r="W73" s="3">
        <f t="shared" si="25"/>
        <v>3.36734693877551</v>
      </c>
      <c r="X73">
        <v>17</v>
      </c>
      <c r="Y73" s="3">
        <f t="shared" si="26"/>
        <v>1.7346938775510203</v>
      </c>
      <c r="Z73">
        <v>318</v>
      </c>
      <c r="AA73" s="3">
        <f t="shared" si="30"/>
        <v>32.44897959183673</v>
      </c>
      <c r="AB73">
        <v>3</v>
      </c>
      <c r="AC73" s="3">
        <f>AB73/I73*100</f>
        <v>0.30612244897959184</v>
      </c>
      <c r="AD73">
        <v>45</v>
      </c>
      <c r="AE73" s="3">
        <f t="shared" si="31"/>
        <v>4.591836734693878</v>
      </c>
      <c r="AF73">
        <v>9</v>
      </c>
      <c r="AG73" s="3">
        <f t="shared" si="27"/>
        <v>0.9183673469387756</v>
      </c>
      <c r="AH73">
        <v>247</v>
      </c>
      <c r="AI73" s="3">
        <f t="shared" si="28"/>
        <v>25.204081632653065</v>
      </c>
    </row>
    <row r="74" spans="1:35" ht="12.75">
      <c r="A74" t="s">
        <v>92</v>
      </c>
      <c r="B74" s="2">
        <v>1587</v>
      </c>
      <c r="C74" s="2">
        <v>1399</v>
      </c>
      <c r="D74" s="3">
        <f t="shared" si="18"/>
        <v>88.15374921235035</v>
      </c>
      <c r="E74">
        <v>1400</v>
      </c>
      <c r="F74" s="3">
        <f t="shared" si="19"/>
        <v>88.21676118462508</v>
      </c>
      <c r="G74">
        <v>17</v>
      </c>
      <c r="H74" s="3">
        <f>G74/E74*100</f>
        <v>1.2142857142857142</v>
      </c>
      <c r="I74">
        <v>1383</v>
      </c>
      <c r="J74" s="3">
        <f t="shared" si="20"/>
        <v>98.78571428571429</v>
      </c>
      <c r="K74">
        <v>0</v>
      </c>
      <c r="L74">
        <v>45</v>
      </c>
      <c r="M74" s="3">
        <f t="shared" si="21"/>
        <v>3.2537960954446854</v>
      </c>
      <c r="N74">
        <v>9</v>
      </c>
      <c r="O74" s="3">
        <f t="shared" si="22"/>
        <v>0.6507592190889371</v>
      </c>
      <c r="P74">
        <v>9</v>
      </c>
      <c r="Q74" s="3">
        <f t="shared" si="23"/>
        <v>0.6507592190889371</v>
      </c>
      <c r="R74">
        <v>390</v>
      </c>
      <c r="S74" s="3">
        <f t="shared" si="24"/>
        <v>28.199566160520607</v>
      </c>
      <c r="T74">
        <v>15</v>
      </c>
      <c r="U74" s="3">
        <f t="shared" si="29"/>
        <v>1.0845986984815619</v>
      </c>
      <c r="V74">
        <v>26</v>
      </c>
      <c r="W74" s="3">
        <f t="shared" si="25"/>
        <v>1.8799710773680405</v>
      </c>
      <c r="X74">
        <v>34</v>
      </c>
      <c r="Y74" s="3">
        <f t="shared" si="26"/>
        <v>2.458423716558207</v>
      </c>
      <c r="Z74">
        <v>376</v>
      </c>
      <c r="AA74" s="3">
        <f t="shared" si="30"/>
        <v>27.187274041937815</v>
      </c>
      <c r="AB74">
        <v>5</v>
      </c>
      <c r="AC74" s="3">
        <f>AB74/I74*100</f>
        <v>0.3615328994938539</v>
      </c>
      <c r="AD74">
        <v>68</v>
      </c>
      <c r="AE74" s="3">
        <f t="shared" si="31"/>
        <v>4.916847433116414</v>
      </c>
      <c r="AF74">
        <v>18</v>
      </c>
      <c r="AG74" s="3">
        <f t="shared" si="27"/>
        <v>1.3015184381778742</v>
      </c>
      <c r="AH74">
        <v>388</v>
      </c>
      <c r="AI74" s="3">
        <f t="shared" si="28"/>
        <v>28.054953000723064</v>
      </c>
    </row>
    <row r="75" spans="1:35" ht="12.75">
      <c r="A75" t="s">
        <v>93</v>
      </c>
      <c r="B75" s="2">
        <v>1248</v>
      </c>
      <c r="C75" s="2">
        <v>1084</v>
      </c>
      <c r="D75" s="3">
        <f t="shared" si="18"/>
        <v>86.85897435897436</v>
      </c>
      <c r="E75">
        <v>1084</v>
      </c>
      <c r="F75" s="3">
        <f t="shared" si="19"/>
        <v>86.85897435897436</v>
      </c>
      <c r="G75">
        <v>13</v>
      </c>
      <c r="H75" s="3">
        <f>G75/E75*100</f>
        <v>1.1992619926199262</v>
      </c>
      <c r="I75">
        <v>1071</v>
      </c>
      <c r="J75" s="3">
        <f t="shared" si="20"/>
        <v>98.80073800738008</v>
      </c>
      <c r="K75">
        <v>0</v>
      </c>
      <c r="L75">
        <v>46</v>
      </c>
      <c r="M75" s="3">
        <f t="shared" si="21"/>
        <v>4.295051353874883</v>
      </c>
      <c r="N75">
        <v>14</v>
      </c>
      <c r="O75" s="3">
        <f t="shared" si="22"/>
        <v>1.3071895424836601</v>
      </c>
      <c r="P75">
        <v>1</v>
      </c>
      <c r="Q75" s="3">
        <f t="shared" si="23"/>
        <v>0.09337068160597572</v>
      </c>
      <c r="R75">
        <v>255</v>
      </c>
      <c r="S75" s="3">
        <f t="shared" si="24"/>
        <v>23.809523809523807</v>
      </c>
      <c r="T75">
        <v>19</v>
      </c>
      <c r="U75" s="3">
        <f t="shared" si="29"/>
        <v>1.7740429505135387</v>
      </c>
      <c r="V75">
        <v>25</v>
      </c>
      <c r="W75" s="3">
        <f t="shared" si="25"/>
        <v>2.3342670401493932</v>
      </c>
      <c r="X75">
        <v>21</v>
      </c>
      <c r="Y75" s="3">
        <f t="shared" si="26"/>
        <v>1.9607843137254901</v>
      </c>
      <c r="Z75">
        <v>315</v>
      </c>
      <c r="AA75" s="3">
        <f t="shared" si="30"/>
        <v>29.411764705882355</v>
      </c>
      <c r="AB75">
        <v>9</v>
      </c>
      <c r="AC75" s="3">
        <f>AB75/I75*100</f>
        <v>0.8403361344537815</v>
      </c>
      <c r="AD75">
        <v>51</v>
      </c>
      <c r="AE75" s="3">
        <f t="shared" si="31"/>
        <v>4.761904761904762</v>
      </c>
      <c r="AF75">
        <v>24</v>
      </c>
      <c r="AG75" s="3">
        <f t="shared" si="27"/>
        <v>2.2408963585434174</v>
      </c>
      <c r="AH75">
        <v>291</v>
      </c>
      <c r="AI75" s="3">
        <f t="shared" si="28"/>
        <v>27.170868347338935</v>
      </c>
    </row>
    <row r="76" spans="1:35" ht="12.75">
      <c r="A76" t="s">
        <v>94</v>
      </c>
      <c r="B76" s="2">
        <v>1375</v>
      </c>
      <c r="C76" s="2">
        <v>1186</v>
      </c>
      <c r="D76" s="3">
        <f t="shared" si="18"/>
        <v>86.25454545454545</v>
      </c>
      <c r="E76">
        <v>1186</v>
      </c>
      <c r="F76" s="3">
        <f t="shared" si="19"/>
        <v>86.25454545454545</v>
      </c>
      <c r="G76">
        <v>18</v>
      </c>
      <c r="H76" s="3">
        <f>G76/E76*100</f>
        <v>1.5177065767284992</v>
      </c>
      <c r="I76">
        <v>1168</v>
      </c>
      <c r="J76" s="3">
        <f t="shared" si="20"/>
        <v>98.4822934232715</v>
      </c>
      <c r="K76">
        <v>25</v>
      </c>
      <c r="L76">
        <v>51</v>
      </c>
      <c r="M76" s="3">
        <f t="shared" si="21"/>
        <v>4.366438356164384</v>
      </c>
      <c r="N76">
        <v>5</v>
      </c>
      <c r="O76" s="3">
        <f t="shared" si="22"/>
        <v>0.4280821917808219</v>
      </c>
      <c r="P76">
        <v>3</v>
      </c>
      <c r="Q76" s="3">
        <f t="shared" si="23"/>
        <v>0.2568493150684931</v>
      </c>
      <c r="R76">
        <v>304</v>
      </c>
      <c r="S76" s="3">
        <f t="shared" si="24"/>
        <v>26.027397260273972</v>
      </c>
      <c r="T76">
        <v>13</v>
      </c>
      <c r="U76" s="3">
        <f t="shared" si="29"/>
        <v>1.1130136986301369</v>
      </c>
      <c r="V76">
        <v>33</v>
      </c>
      <c r="W76" s="3">
        <f t="shared" si="25"/>
        <v>2.8253424657534243</v>
      </c>
      <c r="X76">
        <v>20</v>
      </c>
      <c r="Y76" s="3">
        <f t="shared" si="26"/>
        <v>1.7123287671232876</v>
      </c>
      <c r="Z76">
        <v>318</v>
      </c>
      <c r="AA76" s="3">
        <f t="shared" si="30"/>
        <v>27.22602739726027</v>
      </c>
      <c r="AB76">
        <v>1</v>
      </c>
      <c r="AC76" s="3">
        <f>AB76/I76*100</f>
        <v>0.08561643835616438</v>
      </c>
      <c r="AD76">
        <v>49</v>
      </c>
      <c r="AE76" s="3">
        <f t="shared" si="31"/>
        <v>4.195205479452055</v>
      </c>
      <c r="AF76">
        <v>16</v>
      </c>
      <c r="AG76" s="3">
        <f t="shared" si="27"/>
        <v>1.36986301369863</v>
      </c>
      <c r="AH76">
        <v>355</v>
      </c>
      <c r="AI76" s="3">
        <f t="shared" si="28"/>
        <v>30.39383561643836</v>
      </c>
    </row>
    <row r="77" spans="1:35" ht="12.75">
      <c r="A77" t="s">
        <v>95</v>
      </c>
      <c r="B77" s="2">
        <v>1223</v>
      </c>
      <c r="C77" s="2">
        <v>1054</v>
      </c>
      <c r="D77" s="3">
        <f t="shared" si="18"/>
        <v>86.18152085036795</v>
      </c>
      <c r="E77">
        <v>1054</v>
      </c>
      <c r="F77" s="3">
        <f t="shared" si="19"/>
        <v>86.18152085036795</v>
      </c>
      <c r="G77">
        <v>16</v>
      </c>
      <c r="H77" s="3">
        <f>G77/E77*100</f>
        <v>1.5180265654648957</v>
      </c>
      <c r="I77">
        <v>1038</v>
      </c>
      <c r="J77" s="3">
        <f t="shared" si="20"/>
        <v>98.4819734345351</v>
      </c>
      <c r="K77">
        <v>26</v>
      </c>
      <c r="L77">
        <v>37</v>
      </c>
      <c r="M77" s="3">
        <f t="shared" si="21"/>
        <v>3.5645472061657033</v>
      </c>
      <c r="N77">
        <v>21</v>
      </c>
      <c r="O77" s="3">
        <f t="shared" si="22"/>
        <v>2.023121387283237</v>
      </c>
      <c r="P77">
        <v>0</v>
      </c>
      <c r="Q77" s="3">
        <f t="shared" si="23"/>
        <v>0</v>
      </c>
      <c r="R77">
        <v>225</v>
      </c>
      <c r="S77" s="3">
        <f t="shared" si="24"/>
        <v>21.67630057803468</v>
      </c>
      <c r="T77">
        <v>10</v>
      </c>
      <c r="U77" s="3">
        <f t="shared" si="29"/>
        <v>0.9633911368015413</v>
      </c>
      <c r="V77">
        <v>17</v>
      </c>
      <c r="W77" s="3">
        <f t="shared" si="25"/>
        <v>1.6377649325626205</v>
      </c>
      <c r="X77">
        <v>25</v>
      </c>
      <c r="Y77" s="3">
        <f t="shared" si="26"/>
        <v>2.4084778420038537</v>
      </c>
      <c r="Z77">
        <v>355</v>
      </c>
      <c r="AA77" s="3">
        <f t="shared" si="30"/>
        <v>34.200385356454724</v>
      </c>
      <c r="AB77">
        <v>2</v>
      </c>
      <c r="AC77" s="3">
        <f>AB77/I77*100</f>
        <v>0.1926782273603083</v>
      </c>
      <c r="AD77">
        <v>66</v>
      </c>
      <c r="AE77" s="3">
        <f t="shared" si="31"/>
        <v>6.358381502890173</v>
      </c>
      <c r="AF77">
        <v>14</v>
      </c>
      <c r="AG77" s="3">
        <f t="shared" si="27"/>
        <v>1.348747591522158</v>
      </c>
      <c r="AH77">
        <v>266</v>
      </c>
      <c r="AI77" s="3">
        <f t="shared" si="28"/>
        <v>25.626204238921</v>
      </c>
    </row>
    <row r="78" spans="1:35" ht="12.75">
      <c r="A78" t="s">
        <v>96</v>
      </c>
      <c r="B78" s="2">
        <v>642</v>
      </c>
      <c r="C78" s="2">
        <v>416</v>
      </c>
      <c r="D78" s="3">
        <f t="shared" si="18"/>
        <v>64.797507788162</v>
      </c>
      <c r="E78">
        <v>416</v>
      </c>
      <c r="F78" s="3">
        <f t="shared" si="19"/>
        <v>64.797507788162</v>
      </c>
      <c r="G78">
        <v>9</v>
      </c>
      <c r="H78" s="3">
        <f>G78/E78*100</f>
        <v>2.1634615384615383</v>
      </c>
      <c r="I78">
        <v>407</v>
      </c>
      <c r="J78" s="3">
        <f t="shared" si="20"/>
        <v>97.83653846153845</v>
      </c>
      <c r="K78">
        <v>6</v>
      </c>
      <c r="L78">
        <v>26</v>
      </c>
      <c r="M78" s="3">
        <f t="shared" si="21"/>
        <v>6.388206388206388</v>
      </c>
      <c r="N78">
        <v>11</v>
      </c>
      <c r="O78" s="3">
        <f t="shared" si="22"/>
        <v>2.7027027027027026</v>
      </c>
      <c r="P78">
        <v>0</v>
      </c>
      <c r="Q78" s="3">
        <f t="shared" si="23"/>
        <v>0</v>
      </c>
      <c r="R78">
        <v>73</v>
      </c>
      <c r="S78" s="3">
        <f t="shared" si="24"/>
        <v>17.936117936117938</v>
      </c>
      <c r="T78">
        <v>4</v>
      </c>
      <c r="U78" s="3">
        <f t="shared" si="29"/>
        <v>0.9828009828009828</v>
      </c>
      <c r="V78">
        <v>5</v>
      </c>
      <c r="W78" s="3">
        <f t="shared" si="25"/>
        <v>1.2285012285012284</v>
      </c>
      <c r="X78">
        <v>8</v>
      </c>
      <c r="Y78" s="3">
        <f t="shared" si="26"/>
        <v>1.9656019656019657</v>
      </c>
      <c r="Z78">
        <v>146</v>
      </c>
      <c r="AA78" s="3">
        <f t="shared" si="30"/>
        <v>35.872235872235876</v>
      </c>
      <c r="AB78">
        <v>3</v>
      </c>
      <c r="AC78" s="3">
        <f>AB78/I78*100</f>
        <v>0.7371007371007371</v>
      </c>
      <c r="AD78">
        <v>35</v>
      </c>
      <c r="AE78" s="3">
        <f t="shared" si="31"/>
        <v>8.5995085995086</v>
      </c>
      <c r="AF78">
        <v>6</v>
      </c>
      <c r="AG78" s="3">
        <f t="shared" si="27"/>
        <v>1.4742014742014742</v>
      </c>
      <c r="AH78">
        <v>90</v>
      </c>
      <c r="AI78" s="3">
        <f t="shared" si="28"/>
        <v>22.11302211302211</v>
      </c>
    </row>
    <row r="79" spans="1:35" ht="12.75">
      <c r="A79" t="s">
        <v>97</v>
      </c>
      <c r="B79" s="2">
        <v>610</v>
      </c>
      <c r="C79" s="2">
        <v>566</v>
      </c>
      <c r="D79" s="3">
        <f t="shared" si="18"/>
        <v>92.78688524590164</v>
      </c>
      <c r="E79">
        <v>566</v>
      </c>
      <c r="F79" s="3">
        <f t="shared" si="19"/>
        <v>92.78688524590164</v>
      </c>
      <c r="G79">
        <v>9</v>
      </c>
      <c r="H79" s="3">
        <f>G79/E79*100</f>
        <v>1.5901060070671376</v>
      </c>
      <c r="I79">
        <v>557</v>
      </c>
      <c r="J79" s="3">
        <f t="shared" si="20"/>
        <v>98.40989399293287</v>
      </c>
      <c r="K79">
        <v>29</v>
      </c>
      <c r="L79">
        <v>21</v>
      </c>
      <c r="M79" s="3">
        <f t="shared" si="21"/>
        <v>3.7701974865350087</v>
      </c>
      <c r="N79">
        <v>9</v>
      </c>
      <c r="O79" s="3">
        <f t="shared" si="22"/>
        <v>1.615798922800718</v>
      </c>
      <c r="P79">
        <v>0</v>
      </c>
      <c r="Q79" s="3">
        <f t="shared" si="23"/>
        <v>0</v>
      </c>
      <c r="R79">
        <v>159</v>
      </c>
      <c r="S79" s="3">
        <f t="shared" si="24"/>
        <v>28.545780969479356</v>
      </c>
      <c r="T79">
        <v>3</v>
      </c>
      <c r="U79" s="3">
        <f t="shared" si="29"/>
        <v>0.5385996409335727</v>
      </c>
      <c r="V79">
        <v>8</v>
      </c>
      <c r="W79" s="3">
        <f t="shared" si="25"/>
        <v>1.436265709156194</v>
      </c>
      <c r="X79">
        <v>17</v>
      </c>
      <c r="Y79" s="3">
        <f t="shared" si="26"/>
        <v>3.052064631956912</v>
      </c>
      <c r="Z79">
        <v>156</v>
      </c>
      <c r="AA79" s="3">
        <f t="shared" si="30"/>
        <v>28.007181328545784</v>
      </c>
      <c r="AB79">
        <v>1</v>
      </c>
      <c r="AC79" s="3">
        <f>AB79/I79*100</f>
        <v>0.17953321364452424</v>
      </c>
      <c r="AD79">
        <v>24</v>
      </c>
      <c r="AE79" s="3">
        <f t="shared" si="31"/>
        <v>4.308797127468582</v>
      </c>
      <c r="AF79">
        <v>7</v>
      </c>
      <c r="AG79" s="3">
        <f t="shared" si="27"/>
        <v>1.2567324955116697</v>
      </c>
      <c r="AH79">
        <v>152</v>
      </c>
      <c r="AI79" s="3">
        <f t="shared" si="28"/>
        <v>27.289048473967686</v>
      </c>
    </row>
    <row r="80" spans="1:35" ht="12.75">
      <c r="A80" t="s">
        <v>98</v>
      </c>
      <c r="B80" s="2">
        <v>889</v>
      </c>
      <c r="C80" s="2">
        <v>745</v>
      </c>
      <c r="D80" s="3">
        <f t="shared" si="18"/>
        <v>83.80202474690664</v>
      </c>
      <c r="E80">
        <v>745</v>
      </c>
      <c r="F80" s="3">
        <f t="shared" si="19"/>
        <v>83.80202474690664</v>
      </c>
      <c r="G80">
        <v>11</v>
      </c>
      <c r="H80" s="3">
        <f>G80/E80*100</f>
        <v>1.476510067114094</v>
      </c>
      <c r="I80">
        <v>734</v>
      </c>
      <c r="J80" s="3">
        <f t="shared" si="20"/>
        <v>98.52348993288591</v>
      </c>
      <c r="K80">
        <v>20</v>
      </c>
      <c r="L80">
        <v>32</v>
      </c>
      <c r="M80" s="3">
        <f t="shared" si="21"/>
        <v>4.35967302452316</v>
      </c>
      <c r="N80">
        <v>9</v>
      </c>
      <c r="O80" s="3">
        <f t="shared" si="22"/>
        <v>1.226158038147139</v>
      </c>
      <c r="P80">
        <v>5</v>
      </c>
      <c r="Q80" s="3">
        <f t="shared" si="23"/>
        <v>0.6811989100817438</v>
      </c>
      <c r="R80">
        <v>182</v>
      </c>
      <c r="S80" s="3">
        <f t="shared" si="24"/>
        <v>24.795640326975477</v>
      </c>
      <c r="T80">
        <v>6</v>
      </c>
      <c r="U80" s="3">
        <f t="shared" si="29"/>
        <v>0.8174386920980926</v>
      </c>
      <c r="V80">
        <v>16</v>
      </c>
      <c r="W80" s="3">
        <f t="shared" si="25"/>
        <v>2.17983651226158</v>
      </c>
      <c r="X80">
        <v>22</v>
      </c>
      <c r="Y80" s="3">
        <f t="shared" si="26"/>
        <v>2.997275204359673</v>
      </c>
      <c r="Z80">
        <v>212</v>
      </c>
      <c r="AA80" s="3">
        <f t="shared" si="30"/>
        <v>28.882833787465938</v>
      </c>
      <c r="AB80">
        <v>1</v>
      </c>
      <c r="AC80" s="3">
        <f>AB80/I80*100</f>
        <v>0.13623978201634876</v>
      </c>
      <c r="AD80">
        <v>43</v>
      </c>
      <c r="AE80" s="3">
        <f t="shared" si="31"/>
        <v>5.858310626702997</v>
      </c>
      <c r="AF80">
        <v>13</v>
      </c>
      <c r="AG80" s="3">
        <f t="shared" si="27"/>
        <v>1.7711171662125342</v>
      </c>
      <c r="AH80">
        <v>193</v>
      </c>
      <c r="AI80" s="3">
        <f t="shared" si="28"/>
        <v>26.294277929155314</v>
      </c>
    </row>
    <row r="81" spans="3:35" ht="12.75">
      <c r="C81" s="2"/>
      <c r="D81" s="3"/>
      <c r="F81" s="3"/>
      <c r="H81" s="3"/>
      <c r="J81" s="3"/>
      <c r="M81" s="3"/>
      <c r="O81" s="3"/>
      <c r="Q81" s="3"/>
      <c r="S81" s="3"/>
      <c r="U81" s="3"/>
      <c r="W81" s="3"/>
      <c r="Y81" s="3"/>
      <c r="AA81" s="3"/>
      <c r="AC81" s="3"/>
      <c r="AE81" s="3"/>
      <c r="AG81" s="3"/>
      <c r="AI81" s="3"/>
    </row>
    <row r="82" spans="1:35" s="1" customFormat="1" ht="12.75">
      <c r="A82" s="1" t="s">
        <v>99</v>
      </c>
      <c r="B82" s="1">
        <f>SUM(B2:B81)</f>
        <v>87549</v>
      </c>
      <c r="C82" s="1">
        <f>SUM(C2:C81)</f>
        <v>74861</v>
      </c>
      <c r="D82" s="3">
        <f>C82/B82*100</f>
        <v>85.50754434659447</v>
      </c>
      <c r="E82" s="1">
        <f>SUM(E1:E81)</f>
        <v>74863</v>
      </c>
      <c r="F82" s="3">
        <f>E82/B82*100</f>
        <v>85.50982878159658</v>
      </c>
      <c r="G82" s="1">
        <f>SUM(G1:G81)</f>
        <v>858</v>
      </c>
      <c r="H82" s="3">
        <f>G82/E82*100</f>
        <v>1.1460935308496856</v>
      </c>
      <c r="I82" s="1">
        <f>SUM(I1:I81)</f>
        <v>74005</v>
      </c>
      <c r="J82" s="3">
        <f>I82/E82*100</f>
        <v>98.8539064691503</v>
      </c>
      <c r="K82" s="1">
        <f>SUM(K1:K81)</f>
        <v>2556</v>
      </c>
      <c r="L82" s="1">
        <f>SUM(L1:L81)</f>
        <v>3108</v>
      </c>
      <c r="M82" s="3">
        <f t="shared" si="21"/>
        <v>4.199716235389501</v>
      </c>
      <c r="N82" s="1">
        <f>SUM(N1:N81)</f>
        <v>917</v>
      </c>
      <c r="O82" s="3">
        <f>N82/I82*100</f>
        <v>1.2391054658469023</v>
      </c>
      <c r="P82" s="1">
        <f>SUM(P1:P81)</f>
        <v>208</v>
      </c>
      <c r="Q82" s="3">
        <f>P82/I82*100</f>
        <v>0.28106209039929736</v>
      </c>
      <c r="R82" s="1">
        <f>SUM(R1:R81)</f>
        <v>17386</v>
      </c>
      <c r="S82" s="3">
        <f>R82/I82*100</f>
        <v>23.493007229241268</v>
      </c>
      <c r="T82" s="1">
        <f>SUM(T1:T81)</f>
        <v>779</v>
      </c>
      <c r="U82" s="3">
        <f>T82/I82*100</f>
        <v>1.0526315789473684</v>
      </c>
      <c r="V82" s="1">
        <f>SUM(V1:V81)</f>
        <v>1446</v>
      </c>
      <c r="W82" s="3">
        <f>V82/I82*100</f>
        <v>1.9539220322951152</v>
      </c>
      <c r="X82" s="1">
        <f>SUM(X1:X81)</f>
        <v>1836</v>
      </c>
      <c r="Y82" s="3">
        <f>X82/I82*100</f>
        <v>2.4809134517937976</v>
      </c>
      <c r="Z82" s="1">
        <f>SUM(Z1:Z81)</f>
        <v>21692</v>
      </c>
      <c r="AA82" s="3">
        <f>Z82/I82*100</f>
        <v>29.31153300452672</v>
      </c>
      <c r="AB82" s="1">
        <f>SUM(AB1:AB81)</f>
        <v>257</v>
      </c>
      <c r="AC82" s="3">
        <f>AB82/I82*100</f>
        <v>0.3472738328491318</v>
      </c>
      <c r="AD82" s="1">
        <f>SUM(AD1:AD81)</f>
        <v>3859</v>
      </c>
      <c r="AE82" s="3">
        <f>AD82/I82*100</f>
        <v>5.214512532936964</v>
      </c>
      <c r="AF82" s="1">
        <f>SUM(AF1:AF81)</f>
        <v>928</v>
      </c>
      <c r="AG82" s="3">
        <f>AF82/I82*100</f>
        <v>1.253969326396865</v>
      </c>
      <c r="AH82" s="1">
        <f>SUM(AH1:AH81)</f>
        <v>21589</v>
      </c>
      <c r="AI82" s="3">
        <f>AH82/I82*100</f>
        <v>29.17235321937707</v>
      </c>
    </row>
    <row r="65536" ht="12.75">
      <c r="B65536" s="2">
        <f>SUM(B2:B65535)</f>
        <v>175098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2007-04-23T08:06:48Z</dcterms:created>
  <dcterms:modified xsi:type="dcterms:W3CDTF">2007-04-23T08:56:50Z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-1781987198</vt:i4>
  </property>
  <property fmtid="{D5CDD505-2E9C-101B-9397-08002B2CF9AE}" pid="4" name="_EmailSubje">
    <vt:lpwstr>Résultats site internet ville</vt:lpwstr>
  </property>
  <property fmtid="{D5CDD505-2E9C-101B-9397-08002B2CF9AE}" pid="5" name="_AuthorEma">
    <vt:lpwstr>Thomas.Baron@ville.angers.fr</vt:lpwstr>
  </property>
  <property fmtid="{D5CDD505-2E9C-101B-9397-08002B2CF9AE}" pid="6" name="_AuthorEmailDisplayNa">
    <vt:lpwstr>BARON Thomas</vt:lpwstr>
  </property>
</Properties>
</file>