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Feuil4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<sst xmlns="http://schemas.openxmlformats.org/spreadsheetml/2006/main" count="55" uniqueCount="50">
  <si>
    <t>Bureaux</t>
  </si>
  <si>
    <t>Inscrits</t>
  </si>
  <si>
    <t>Votants</t>
  </si>
  <si>
    <t>%</t>
  </si>
  <si>
    <t>Enveloppes</t>
  </si>
  <si>
    <t>Nuls</t>
  </si>
  <si>
    <t>Exprimés</t>
  </si>
  <si>
    <t>Procurations</t>
  </si>
  <si>
    <t>Luc BELOT (Jeannick BODIN)</t>
  </si>
  <si>
    <t>Roselyne BACHELOT-NARQUIN (Paul JEANNETEAU)</t>
  </si>
  <si>
    <t>00101 - LYCEE JOACHIM DU BELLAY</t>
  </si>
  <si>
    <t>00102 - LYCEE JOACHIM DU BELLAY</t>
  </si>
  <si>
    <t>00103 - ECOLE MATERNELLE MARIE TALET</t>
  </si>
  <si>
    <t>00104 - ECOLE MATERNELLE MARIE TALET</t>
  </si>
  <si>
    <t>00105 - ECOLE VOLTAIRE</t>
  </si>
  <si>
    <t>00106 - ECOLE VOLTAIRE</t>
  </si>
  <si>
    <t>00107 - ECOLE MATERNELLE PAUL VALERY</t>
  </si>
  <si>
    <t>00108 - ECOLE MATERNELLE PAUL VALERY</t>
  </si>
  <si>
    <t>00109 - ECOLE MATERNELLE PAUL VALERY</t>
  </si>
  <si>
    <t>00110 - ENSEMBLE JEAN MACE</t>
  </si>
  <si>
    <t>00201 - ECOLE MATERNELLE LAREVELLIERE</t>
  </si>
  <si>
    <t>00202 - ECOLE MATERNELLE LAREVELLIERE</t>
  </si>
  <si>
    <t>00203 - ECOLE MATERNELLE LAREVELLIERE</t>
  </si>
  <si>
    <t>00204 - ECOLE MATERNELLE DAGUENET</t>
  </si>
  <si>
    <t>00205 - ECOLE MATERNELLE DAGUENET</t>
  </si>
  <si>
    <t>00206 - ECOLE MATERNELLE DAGUENET</t>
  </si>
  <si>
    <t>00207 - ECOLE MATERNELLE HENRI CHIRON</t>
  </si>
  <si>
    <t>00208 - ECOLE MATERNELLE HENRI CHIRON</t>
  </si>
  <si>
    <t>00209 - ECOLE MATERNELLE HENRI CHIRON</t>
  </si>
  <si>
    <t>00210 - ECOLE MATERNELLE HENRI CHIRON</t>
  </si>
  <si>
    <t>00301 - HOTEL DE VILLE</t>
  </si>
  <si>
    <t>00302 - HOTEL DE VILLE</t>
  </si>
  <si>
    <t>00303 - SALONS CURNONSKY-WELCOME</t>
  </si>
  <si>
    <t>00304 - SALONS CURNONSKY - WELCOME</t>
  </si>
  <si>
    <t>00305 - ECOLE PRIMAIRE DE LA BLANCHERAIE</t>
  </si>
  <si>
    <t>00306 - ECOLE PRIMAIRE DE LA BLANCHERAIE</t>
  </si>
  <si>
    <t>00307 - LYCEE DAVID D'ANGERS</t>
  </si>
  <si>
    <t>00308 - LYCEE DAVID D'ANGERS</t>
  </si>
  <si>
    <t>00309 - ECOLE CONDORCET</t>
  </si>
  <si>
    <t>00310 - ECOLE CONDORCET</t>
  </si>
  <si>
    <t>00311 - ECOLE CONDORCET</t>
  </si>
  <si>
    <t>00312 - ECOLE CONDORCET</t>
  </si>
  <si>
    <t>00313 - ECOLE CONDORCET</t>
  </si>
  <si>
    <t>00314 - ENSEMBLE PAUL BERT</t>
  </si>
  <si>
    <t>00315 - ENSEMBLE PAUL BERT</t>
  </si>
  <si>
    <t>00316 - ECOLE PRIMAIRE ALFRED CLEMENT</t>
  </si>
  <si>
    <t>00317 - ECOLE PRIMAIRE ALFRED CLEMENT</t>
  </si>
  <si>
    <t>00318 - ECOLE PRIMAIRE ALFRED CLEMENT</t>
  </si>
  <si>
    <t>00319 - LYCEE DAVID D'ANGERS</t>
  </si>
  <si>
    <t>1ERE CIRCONSCRIPTION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</si>
</sst>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E19">
      <selection activeCell="B42" sqref="B42"/>
    </sheetView>
  </sheetViews>
  <sheetFormatPr defaultColWidth="11.421875" defaultRowHeight="12.75"/>
  <sheetData>
    <row r="1" spans="1:15" ht="12.7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1" t="s">
        <v>3</v>
      </c>
      <c r="G1" t="s">
        <v>5</v>
      </c>
      <c r="H1" s="1" t="s">
        <v>3</v>
      </c>
      <c r="I1" t="s">
        <v>6</v>
      </c>
      <c r="J1" s="1" t="s">
        <v>3</v>
      </c>
      <c r="K1" t="s">
        <v>7</v>
      </c>
      <c r="L1" t="s">
        <v>8</v>
      </c>
      <c r="M1" s="1" t="s">
        <v>3</v>
      </c>
      <c r="N1" t="s">
        <v>9</v>
      </c>
      <c r="O1" s="1" t="s">
        <v>3</v>
      </c>
    </row>
    <row r="2" spans="1:15" ht="12.75">
      <c r="A2" t="s">
        <v>10</v>
      </c>
      <c r="B2">
        <v>1211</v>
      </c>
      <c r="C2">
        <v>603</v>
      </c>
      <c r="D2" s="2">
        <f aca="true" t="shared" si="0" ref="D2:D40">C2/B2*100</f>
        <v>49.793559042113955</v>
      </c>
      <c r="E2">
        <v>604</v>
      </c>
      <c r="F2" s="2">
        <f aca="true" t="shared" si="1" ref="F2:F40">E2/B2*100</f>
        <v>49.87613542526837</v>
      </c>
      <c r="G2">
        <v>15</v>
      </c>
      <c r="H2" s="2">
        <f aca="true" t="shared" si="2" ref="H2:H40">G2/E2*100</f>
        <v>2.4834437086092715</v>
      </c>
      <c r="I2">
        <v>589</v>
      </c>
      <c r="J2" s="2">
        <f aca="true" t="shared" si="3" ref="J2:J40">I2/E2*100</f>
        <v>97.51655629139073</v>
      </c>
      <c r="K2">
        <v>32</v>
      </c>
      <c r="L2">
        <v>267</v>
      </c>
      <c r="M2" s="2">
        <f aca="true" t="shared" si="4" ref="M2:M40">L2/I2*100</f>
        <v>45.331069609507644</v>
      </c>
      <c r="N2">
        <v>322</v>
      </c>
      <c r="O2" s="2">
        <f aca="true" t="shared" si="5" ref="O2:O40">N2/I2*100</f>
        <v>54.66893039049236</v>
      </c>
    </row>
    <row r="3" spans="1:15" ht="12.75">
      <c r="A3" t="s">
        <v>11</v>
      </c>
      <c r="B3">
        <v>1120</v>
      </c>
      <c r="C3">
        <v>631</v>
      </c>
      <c r="D3" s="2">
        <f t="shared" si="0"/>
        <v>56.339285714285715</v>
      </c>
      <c r="E3">
        <v>631</v>
      </c>
      <c r="F3" s="2">
        <f t="shared" si="1"/>
        <v>56.339285714285715</v>
      </c>
      <c r="G3">
        <v>27</v>
      </c>
      <c r="H3" s="2">
        <f t="shared" si="2"/>
        <v>4.27892234548336</v>
      </c>
      <c r="I3">
        <v>604</v>
      </c>
      <c r="J3" s="2">
        <f t="shared" si="3"/>
        <v>95.72107765451663</v>
      </c>
      <c r="K3">
        <v>41</v>
      </c>
      <c r="L3">
        <v>286</v>
      </c>
      <c r="M3" s="2">
        <f t="shared" si="4"/>
        <v>47.35099337748344</v>
      </c>
      <c r="N3">
        <v>318</v>
      </c>
      <c r="O3" s="2">
        <f t="shared" si="5"/>
        <v>52.64900662251656</v>
      </c>
    </row>
    <row r="4" spans="1:15" ht="12.75">
      <c r="A4" t="s">
        <v>12</v>
      </c>
      <c r="B4">
        <v>1101</v>
      </c>
      <c r="C4">
        <v>569</v>
      </c>
      <c r="D4" s="2">
        <f t="shared" si="0"/>
        <v>51.6802906448683</v>
      </c>
      <c r="E4">
        <v>569</v>
      </c>
      <c r="F4" s="2">
        <f t="shared" si="1"/>
        <v>51.6802906448683</v>
      </c>
      <c r="G4">
        <v>14</v>
      </c>
      <c r="H4" s="2">
        <f t="shared" si="2"/>
        <v>2.460456942003515</v>
      </c>
      <c r="I4">
        <v>555</v>
      </c>
      <c r="J4" s="2">
        <f t="shared" si="3"/>
        <v>97.53954305799648</v>
      </c>
      <c r="K4">
        <v>24</v>
      </c>
      <c r="L4">
        <v>302</v>
      </c>
      <c r="M4" s="2">
        <f t="shared" si="4"/>
        <v>54.414414414414416</v>
      </c>
      <c r="N4">
        <v>253</v>
      </c>
      <c r="O4" s="2">
        <f t="shared" si="5"/>
        <v>45.585585585585584</v>
      </c>
    </row>
    <row r="5" spans="1:15" ht="12.75">
      <c r="A5" t="s">
        <v>13</v>
      </c>
      <c r="B5">
        <v>865</v>
      </c>
      <c r="C5">
        <v>486</v>
      </c>
      <c r="D5" s="2">
        <f t="shared" si="0"/>
        <v>56.184971098265905</v>
      </c>
      <c r="E5">
        <v>486</v>
      </c>
      <c r="F5" s="2">
        <f t="shared" si="1"/>
        <v>56.184971098265905</v>
      </c>
      <c r="G5">
        <v>7</v>
      </c>
      <c r="H5" s="2">
        <f t="shared" si="2"/>
        <v>1.440329218106996</v>
      </c>
      <c r="I5">
        <v>479</v>
      </c>
      <c r="J5" s="2">
        <f t="shared" si="3"/>
        <v>98.559670781893</v>
      </c>
      <c r="K5">
        <v>36</v>
      </c>
      <c r="L5">
        <v>277</v>
      </c>
      <c r="M5" s="2">
        <f t="shared" si="4"/>
        <v>57.82881002087683</v>
      </c>
      <c r="N5">
        <v>202</v>
      </c>
      <c r="O5" s="2">
        <f t="shared" si="5"/>
        <v>42.17118997912318</v>
      </c>
    </row>
    <row r="6" spans="1:15" ht="12.75">
      <c r="A6" t="s">
        <v>14</v>
      </c>
      <c r="B6">
        <v>1058</v>
      </c>
      <c r="C6">
        <v>534</v>
      </c>
      <c r="D6" s="2">
        <f t="shared" si="0"/>
        <v>50.4725897920605</v>
      </c>
      <c r="E6">
        <v>534</v>
      </c>
      <c r="F6" s="2">
        <f t="shared" si="1"/>
        <v>50.4725897920605</v>
      </c>
      <c r="G6">
        <v>10</v>
      </c>
      <c r="H6" s="2">
        <f t="shared" si="2"/>
        <v>1.8726591760299627</v>
      </c>
      <c r="I6">
        <v>524</v>
      </c>
      <c r="J6" s="2">
        <f t="shared" si="3"/>
        <v>98.12734082397003</v>
      </c>
      <c r="K6">
        <v>11</v>
      </c>
      <c r="L6">
        <v>336</v>
      </c>
      <c r="M6" s="2">
        <f t="shared" si="4"/>
        <v>64.12213740458014</v>
      </c>
      <c r="N6">
        <v>188</v>
      </c>
      <c r="O6" s="2">
        <f t="shared" si="5"/>
        <v>35.87786259541985</v>
      </c>
    </row>
    <row r="7" spans="1:15" ht="12.75">
      <c r="A7" t="s">
        <v>15</v>
      </c>
      <c r="B7">
        <v>888</v>
      </c>
      <c r="C7">
        <v>438</v>
      </c>
      <c r="D7" s="2">
        <f t="shared" si="0"/>
        <v>49.32432432432432</v>
      </c>
      <c r="E7">
        <v>438</v>
      </c>
      <c r="F7" s="2">
        <f t="shared" si="1"/>
        <v>49.32432432432432</v>
      </c>
      <c r="G7">
        <v>10</v>
      </c>
      <c r="H7" s="2">
        <f t="shared" si="2"/>
        <v>2.28310502283105</v>
      </c>
      <c r="I7">
        <v>428</v>
      </c>
      <c r="J7" s="2">
        <f t="shared" si="3"/>
        <v>97.71689497716895</v>
      </c>
      <c r="K7">
        <v>13</v>
      </c>
      <c r="L7">
        <v>244</v>
      </c>
      <c r="M7" s="2">
        <f t="shared" si="4"/>
        <v>57.009345794392516</v>
      </c>
      <c r="N7">
        <v>184</v>
      </c>
      <c r="O7" s="2">
        <f t="shared" si="5"/>
        <v>42.99065420560748</v>
      </c>
    </row>
    <row r="8" spans="1:15" ht="12.75">
      <c r="A8" t="s">
        <v>16</v>
      </c>
      <c r="B8">
        <v>1081</v>
      </c>
      <c r="C8">
        <v>512</v>
      </c>
      <c r="D8" s="2">
        <f t="shared" si="0"/>
        <v>47.36355226641999</v>
      </c>
      <c r="E8">
        <v>512</v>
      </c>
      <c r="F8" s="2">
        <f t="shared" si="1"/>
        <v>47.36355226641999</v>
      </c>
      <c r="G8">
        <v>9</v>
      </c>
      <c r="H8" s="2">
        <f t="shared" si="2"/>
        <v>1.7578125</v>
      </c>
      <c r="I8">
        <v>503</v>
      </c>
      <c r="J8" s="2">
        <f t="shared" si="3"/>
        <v>98.2421875</v>
      </c>
      <c r="K8">
        <v>10</v>
      </c>
      <c r="L8">
        <v>300</v>
      </c>
      <c r="M8" s="2">
        <f t="shared" si="4"/>
        <v>59.64214711729622</v>
      </c>
      <c r="N8">
        <v>203</v>
      </c>
      <c r="O8" s="2">
        <f t="shared" si="5"/>
        <v>40.357852882703774</v>
      </c>
    </row>
    <row r="9" spans="1:15" ht="12.75">
      <c r="A9" t="s">
        <v>17</v>
      </c>
      <c r="B9">
        <v>1129</v>
      </c>
      <c r="C9">
        <v>659</v>
      </c>
      <c r="D9" s="2">
        <f t="shared" si="0"/>
        <v>58.37023914968999</v>
      </c>
      <c r="E9">
        <v>659</v>
      </c>
      <c r="F9" s="2">
        <f t="shared" si="1"/>
        <v>58.37023914968999</v>
      </c>
      <c r="G9">
        <v>11</v>
      </c>
      <c r="H9" s="2">
        <f t="shared" si="2"/>
        <v>1.669195751138088</v>
      </c>
      <c r="I9">
        <v>648</v>
      </c>
      <c r="J9" s="2">
        <f t="shared" si="3"/>
        <v>98.33080424886191</v>
      </c>
      <c r="K9">
        <v>27</v>
      </c>
      <c r="L9">
        <v>346</v>
      </c>
      <c r="M9" s="2">
        <f t="shared" si="4"/>
        <v>53.39506172839506</v>
      </c>
      <c r="N9">
        <v>302</v>
      </c>
      <c r="O9" s="2">
        <f t="shared" si="5"/>
        <v>46.60493827160494</v>
      </c>
    </row>
    <row r="10" spans="1:15" ht="12.75">
      <c r="A10" t="s">
        <v>18</v>
      </c>
      <c r="B10">
        <v>964</v>
      </c>
      <c r="C10">
        <v>421</v>
      </c>
      <c r="D10" s="2">
        <f t="shared" si="0"/>
        <v>43.67219917012448</v>
      </c>
      <c r="E10">
        <v>421</v>
      </c>
      <c r="F10" s="2">
        <f t="shared" si="1"/>
        <v>43.67219917012448</v>
      </c>
      <c r="G10">
        <v>10</v>
      </c>
      <c r="H10" s="2">
        <f t="shared" si="2"/>
        <v>2.375296912114014</v>
      </c>
      <c r="I10">
        <v>411</v>
      </c>
      <c r="J10" s="2">
        <f t="shared" si="3"/>
        <v>97.62470308788599</v>
      </c>
      <c r="K10">
        <v>11</v>
      </c>
      <c r="L10">
        <v>250</v>
      </c>
      <c r="M10" s="2">
        <f t="shared" si="4"/>
        <v>60.82725060827251</v>
      </c>
      <c r="N10">
        <v>161</v>
      </c>
      <c r="O10" s="2">
        <f t="shared" si="5"/>
        <v>39.17274939172749</v>
      </c>
    </row>
    <row r="11" spans="1:15" ht="12.75">
      <c r="A11" t="s">
        <v>19</v>
      </c>
      <c r="B11">
        <v>1350</v>
      </c>
      <c r="C11">
        <v>718</v>
      </c>
      <c r="D11" s="2">
        <f t="shared" si="0"/>
        <v>53.185185185185176</v>
      </c>
      <c r="E11">
        <v>718</v>
      </c>
      <c r="F11" s="2">
        <f t="shared" si="1"/>
        <v>53.185185185185176</v>
      </c>
      <c r="G11">
        <v>25</v>
      </c>
      <c r="H11" s="2">
        <f t="shared" si="2"/>
        <v>3.4818941504178276</v>
      </c>
      <c r="I11">
        <v>693</v>
      </c>
      <c r="J11" s="2">
        <f t="shared" si="3"/>
        <v>96.51810584958217</v>
      </c>
      <c r="K11">
        <v>32</v>
      </c>
      <c r="L11">
        <v>390</v>
      </c>
      <c r="M11" s="2">
        <f t="shared" si="4"/>
        <v>56.27705627705628</v>
      </c>
      <c r="N11">
        <v>303</v>
      </c>
      <c r="O11" s="2">
        <f t="shared" si="5"/>
        <v>43.722943722943725</v>
      </c>
    </row>
    <row r="12" spans="1:15" ht="12.75">
      <c r="A12" t="s">
        <v>20</v>
      </c>
      <c r="B12">
        <v>1236</v>
      </c>
      <c r="C12">
        <v>698</v>
      </c>
      <c r="D12" s="2">
        <f t="shared" si="0"/>
        <v>56.47249190938511</v>
      </c>
      <c r="E12">
        <v>698</v>
      </c>
      <c r="F12" s="2">
        <f t="shared" si="1"/>
        <v>56.47249190938511</v>
      </c>
      <c r="G12">
        <v>18</v>
      </c>
      <c r="H12" s="2">
        <f t="shared" si="2"/>
        <v>2.5787965616045847</v>
      </c>
      <c r="I12">
        <v>680</v>
      </c>
      <c r="J12" s="2">
        <f t="shared" si="3"/>
        <v>97.42120343839542</v>
      </c>
      <c r="K12">
        <v>24</v>
      </c>
      <c r="L12">
        <v>232</v>
      </c>
      <c r="M12" s="2">
        <f t="shared" si="4"/>
        <v>34.11764705882353</v>
      </c>
      <c r="N12">
        <v>448</v>
      </c>
      <c r="O12" s="2">
        <f t="shared" si="5"/>
        <v>65.88235294117646</v>
      </c>
    </row>
    <row r="13" spans="1:15" ht="12.75">
      <c r="A13" t="s">
        <v>21</v>
      </c>
      <c r="B13">
        <v>1150</v>
      </c>
      <c r="C13">
        <v>639</v>
      </c>
      <c r="D13" s="2">
        <f t="shared" si="0"/>
        <v>55.565217391304344</v>
      </c>
      <c r="E13">
        <v>639</v>
      </c>
      <c r="F13" s="2">
        <f t="shared" si="1"/>
        <v>55.565217391304344</v>
      </c>
      <c r="G13">
        <v>22</v>
      </c>
      <c r="H13" s="2">
        <f t="shared" si="2"/>
        <v>3.4428794992175273</v>
      </c>
      <c r="I13">
        <v>617</v>
      </c>
      <c r="J13" s="2">
        <f t="shared" si="3"/>
        <v>96.55712050078247</v>
      </c>
      <c r="K13">
        <v>17</v>
      </c>
      <c r="L13">
        <v>283</v>
      </c>
      <c r="M13" s="2">
        <f t="shared" si="4"/>
        <v>45.86709886547812</v>
      </c>
      <c r="N13">
        <v>334</v>
      </c>
      <c r="O13" s="2">
        <f t="shared" si="5"/>
        <v>54.13290113452188</v>
      </c>
    </row>
    <row r="14" spans="1:15" ht="12.75">
      <c r="A14" t="s">
        <v>22</v>
      </c>
      <c r="B14">
        <v>1002</v>
      </c>
      <c r="C14">
        <v>534</v>
      </c>
      <c r="D14" s="2">
        <f t="shared" si="0"/>
        <v>53.293413173652695</v>
      </c>
      <c r="E14">
        <v>534</v>
      </c>
      <c r="F14" s="2">
        <f t="shared" si="1"/>
        <v>53.293413173652695</v>
      </c>
      <c r="G14">
        <v>11</v>
      </c>
      <c r="H14" s="2">
        <f t="shared" si="2"/>
        <v>2.0599250936329585</v>
      </c>
      <c r="I14">
        <v>523</v>
      </c>
      <c r="J14" s="2">
        <f t="shared" si="3"/>
        <v>97.94007490636703</v>
      </c>
      <c r="K14">
        <v>19</v>
      </c>
      <c r="L14">
        <v>253</v>
      </c>
      <c r="M14" s="2">
        <f t="shared" si="4"/>
        <v>48.37476099426386</v>
      </c>
      <c r="N14">
        <v>270</v>
      </c>
      <c r="O14" s="2">
        <f t="shared" si="5"/>
        <v>51.625239005736134</v>
      </c>
    </row>
    <row r="15" spans="1:15" ht="12.75">
      <c r="A15" t="s">
        <v>23</v>
      </c>
      <c r="B15">
        <v>1237</v>
      </c>
      <c r="C15">
        <v>668</v>
      </c>
      <c r="D15" s="2">
        <f t="shared" si="0"/>
        <v>54.001616814874694</v>
      </c>
      <c r="E15">
        <v>668</v>
      </c>
      <c r="F15" s="2">
        <f t="shared" si="1"/>
        <v>54.001616814874694</v>
      </c>
      <c r="G15">
        <v>21</v>
      </c>
      <c r="H15" s="2">
        <f t="shared" si="2"/>
        <v>3.143712574850299</v>
      </c>
      <c r="I15">
        <v>647</v>
      </c>
      <c r="J15" s="2">
        <f t="shared" si="3"/>
        <v>96.8562874251497</v>
      </c>
      <c r="K15">
        <v>32</v>
      </c>
      <c r="L15">
        <v>336</v>
      </c>
      <c r="M15" s="2">
        <f t="shared" si="4"/>
        <v>51.931993817619784</v>
      </c>
      <c r="N15">
        <v>311</v>
      </c>
      <c r="O15" s="2">
        <f t="shared" si="5"/>
        <v>48.068006182380216</v>
      </c>
    </row>
    <row r="16" spans="1:15" ht="12.75">
      <c r="A16" t="s">
        <v>24</v>
      </c>
      <c r="B16">
        <v>1000</v>
      </c>
      <c r="C16">
        <v>540</v>
      </c>
      <c r="D16" s="2">
        <f t="shared" si="0"/>
        <v>54</v>
      </c>
      <c r="E16">
        <v>540</v>
      </c>
      <c r="F16" s="2">
        <f t="shared" si="1"/>
        <v>54</v>
      </c>
      <c r="G16">
        <v>19</v>
      </c>
      <c r="H16" s="2">
        <f t="shared" si="2"/>
        <v>3.5185185185185186</v>
      </c>
      <c r="I16">
        <v>521</v>
      </c>
      <c r="J16" s="2">
        <f t="shared" si="3"/>
        <v>96.48148148148148</v>
      </c>
      <c r="K16">
        <v>10</v>
      </c>
      <c r="L16">
        <v>283</v>
      </c>
      <c r="M16" s="2">
        <f t="shared" si="4"/>
        <v>54.31861804222648</v>
      </c>
      <c r="N16">
        <v>238</v>
      </c>
      <c r="O16" s="2">
        <f t="shared" si="5"/>
        <v>45.68138195777352</v>
      </c>
    </row>
    <row r="17" spans="1:15" ht="12.75">
      <c r="A17" t="s">
        <v>25</v>
      </c>
      <c r="B17">
        <v>875</v>
      </c>
      <c r="C17">
        <v>424</v>
      </c>
      <c r="D17" s="2">
        <f t="shared" si="0"/>
        <v>48.45714285714286</v>
      </c>
      <c r="E17">
        <v>424</v>
      </c>
      <c r="F17" s="2">
        <f t="shared" si="1"/>
        <v>48.45714285714286</v>
      </c>
      <c r="G17">
        <v>10</v>
      </c>
      <c r="H17" s="2">
        <f t="shared" si="2"/>
        <v>2.358490566037736</v>
      </c>
      <c r="I17">
        <v>414</v>
      </c>
      <c r="J17" s="2">
        <f t="shared" si="3"/>
        <v>97.64150943396226</v>
      </c>
      <c r="K17">
        <v>13</v>
      </c>
      <c r="L17">
        <v>227</v>
      </c>
      <c r="M17" s="2">
        <f t="shared" si="4"/>
        <v>54.830917874396135</v>
      </c>
      <c r="N17">
        <v>187</v>
      </c>
      <c r="O17" s="2">
        <f t="shared" si="5"/>
        <v>45.169082125603865</v>
      </c>
    </row>
    <row r="18" spans="1:15" ht="12.75">
      <c r="A18" t="s">
        <v>26</v>
      </c>
      <c r="B18">
        <v>1184</v>
      </c>
      <c r="C18">
        <v>651</v>
      </c>
      <c r="D18" s="2">
        <f t="shared" si="0"/>
        <v>54.983108108108105</v>
      </c>
      <c r="E18">
        <v>651</v>
      </c>
      <c r="F18" s="2">
        <f t="shared" si="1"/>
        <v>54.983108108108105</v>
      </c>
      <c r="G18">
        <v>18</v>
      </c>
      <c r="H18" s="2">
        <f t="shared" si="2"/>
        <v>2.7649769585253456</v>
      </c>
      <c r="I18">
        <v>633</v>
      </c>
      <c r="J18" s="2">
        <f t="shared" si="3"/>
        <v>97.23502304147466</v>
      </c>
      <c r="K18">
        <v>24</v>
      </c>
      <c r="L18">
        <v>381</v>
      </c>
      <c r="M18" s="2">
        <f t="shared" si="4"/>
        <v>60.18957345971564</v>
      </c>
      <c r="N18">
        <v>252</v>
      </c>
      <c r="O18" s="2">
        <f t="shared" si="5"/>
        <v>39.81042654028436</v>
      </c>
    </row>
    <row r="19" spans="1:15" ht="12.75">
      <c r="A19" t="s">
        <v>27</v>
      </c>
      <c r="B19">
        <v>1377</v>
      </c>
      <c r="C19">
        <v>699</v>
      </c>
      <c r="D19" s="2">
        <f t="shared" si="0"/>
        <v>50.76252723311547</v>
      </c>
      <c r="E19">
        <v>699</v>
      </c>
      <c r="F19" s="2">
        <f t="shared" si="1"/>
        <v>50.76252723311547</v>
      </c>
      <c r="G19">
        <v>23</v>
      </c>
      <c r="H19" s="2">
        <f t="shared" si="2"/>
        <v>3.290414878397711</v>
      </c>
      <c r="I19">
        <v>676</v>
      </c>
      <c r="J19" s="2">
        <f t="shared" si="3"/>
        <v>96.70958512160229</v>
      </c>
      <c r="K19">
        <v>30</v>
      </c>
      <c r="L19">
        <v>378</v>
      </c>
      <c r="M19" s="2">
        <f t="shared" si="4"/>
        <v>55.917159763313606</v>
      </c>
      <c r="N19">
        <v>298</v>
      </c>
      <c r="O19" s="2">
        <f t="shared" si="5"/>
        <v>44.08284023668639</v>
      </c>
    </row>
    <row r="20" spans="1:15" ht="12.75">
      <c r="A20" t="s">
        <v>28</v>
      </c>
      <c r="B20">
        <v>1105</v>
      </c>
      <c r="C20">
        <v>653</v>
      </c>
      <c r="D20" s="2">
        <f t="shared" si="0"/>
        <v>59.09502262443439</v>
      </c>
      <c r="E20">
        <v>653</v>
      </c>
      <c r="F20" s="2">
        <f t="shared" si="1"/>
        <v>59.09502262443439</v>
      </c>
      <c r="G20">
        <v>20</v>
      </c>
      <c r="H20" s="2">
        <f t="shared" si="2"/>
        <v>3.0627871362940278</v>
      </c>
      <c r="I20">
        <v>633</v>
      </c>
      <c r="J20" s="2">
        <f t="shared" si="3"/>
        <v>96.93721286370597</v>
      </c>
      <c r="K20">
        <v>20</v>
      </c>
      <c r="L20">
        <v>344</v>
      </c>
      <c r="M20" s="2">
        <f t="shared" si="4"/>
        <v>54.34439178515008</v>
      </c>
      <c r="N20">
        <v>289</v>
      </c>
      <c r="O20" s="2">
        <f t="shared" si="5"/>
        <v>45.65560821484992</v>
      </c>
    </row>
    <row r="21" spans="1:15" ht="12.75">
      <c r="A21" t="s">
        <v>29</v>
      </c>
      <c r="B21">
        <v>911</v>
      </c>
      <c r="C21">
        <v>527</v>
      </c>
      <c r="D21" s="2">
        <f t="shared" si="0"/>
        <v>57.84851811196488</v>
      </c>
      <c r="E21">
        <v>527</v>
      </c>
      <c r="F21" s="2">
        <f t="shared" si="1"/>
        <v>57.84851811196488</v>
      </c>
      <c r="G21">
        <v>16</v>
      </c>
      <c r="H21" s="2">
        <f t="shared" si="2"/>
        <v>3.0360531309297913</v>
      </c>
      <c r="I21">
        <v>511</v>
      </c>
      <c r="J21" s="2">
        <f t="shared" si="3"/>
        <v>96.9639468690702</v>
      </c>
      <c r="K21">
        <v>6</v>
      </c>
      <c r="L21">
        <v>264</v>
      </c>
      <c r="M21" s="2">
        <f t="shared" si="4"/>
        <v>51.66340508806262</v>
      </c>
      <c r="N21">
        <v>247</v>
      </c>
      <c r="O21" s="2">
        <f t="shared" si="5"/>
        <v>48.336594911937375</v>
      </c>
    </row>
    <row r="22" spans="1:15" ht="12.75">
      <c r="A22" t="s">
        <v>30</v>
      </c>
      <c r="B22">
        <v>1424</v>
      </c>
      <c r="C22">
        <v>658</v>
      </c>
      <c r="D22" s="2">
        <f t="shared" si="0"/>
        <v>46.20786516853933</v>
      </c>
      <c r="E22">
        <v>658</v>
      </c>
      <c r="F22" s="2">
        <f t="shared" si="1"/>
        <v>46.20786516853933</v>
      </c>
      <c r="G22">
        <v>22</v>
      </c>
      <c r="H22" s="2">
        <f t="shared" si="2"/>
        <v>3.343465045592705</v>
      </c>
      <c r="I22">
        <v>636</v>
      </c>
      <c r="J22" s="2">
        <f t="shared" si="3"/>
        <v>96.65653495440729</v>
      </c>
      <c r="K22">
        <v>24</v>
      </c>
      <c r="L22">
        <v>361</v>
      </c>
      <c r="M22" s="2">
        <f t="shared" si="4"/>
        <v>56.76100628930818</v>
      </c>
      <c r="N22">
        <v>275</v>
      </c>
      <c r="O22" s="2">
        <f t="shared" si="5"/>
        <v>43.23899371069182</v>
      </c>
    </row>
    <row r="23" spans="1:15" ht="12.75">
      <c r="A23" t="s">
        <v>31</v>
      </c>
      <c r="B23">
        <v>1042</v>
      </c>
      <c r="C23">
        <v>543</v>
      </c>
      <c r="D23" s="2">
        <f t="shared" si="0"/>
        <v>52.11132437619962</v>
      </c>
      <c r="E23">
        <v>543</v>
      </c>
      <c r="F23" s="2">
        <f t="shared" si="1"/>
        <v>52.11132437619962</v>
      </c>
      <c r="G23">
        <v>27</v>
      </c>
      <c r="H23" s="2">
        <f t="shared" si="2"/>
        <v>4.972375690607735</v>
      </c>
      <c r="I23">
        <v>516</v>
      </c>
      <c r="J23" s="2">
        <f t="shared" si="3"/>
        <v>95.02762430939227</v>
      </c>
      <c r="K23">
        <v>45</v>
      </c>
      <c r="L23">
        <v>202</v>
      </c>
      <c r="M23" s="2">
        <f t="shared" si="4"/>
        <v>39.14728682170542</v>
      </c>
      <c r="N23">
        <v>314</v>
      </c>
      <c r="O23" s="2">
        <f t="shared" si="5"/>
        <v>60.85271317829457</v>
      </c>
    </row>
    <row r="24" spans="1:15" ht="12.75">
      <c r="A24" t="s">
        <v>32</v>
      </c>
      <c r="B24">
        <v>1109</v>
      </c>
      <c r="C24">
        <v>577</v>
      </c>
      <c r="D24" s="2">
        <f t="shared" si="0"/>
        <v>52.02885482416592</v>
      </c>
      <c r="E24">
        <v>577</v>
      </c>
      <c r="F24" s="2">
        <f t="shared" si="1"/>
        <v>52.02885482416592</v>
      </c>
      <c r="G24">
        <v>17</v>
      </c>
      <c r="H24" s="2">
        <f t="shared" si="2"/>
        <v>2.946273830155979</v>
      </c>
      <c r="I24">
        <v>560</v>
      </c>
      <c r="J24" s="2">
        <f t="shared" si="3"/>
        <v>97.05372616984403</v>
      </c>
      <c r="K24">
        <v>30</v>
      </c>
      <c r="L24">
        <v>256</v>
      </c>
      <c r="M24" s="2">
        <f t="shared" si="4"/>
        <v>45.714285714285715</v>
      </c>
      <c r="N24">
        <v>304</v>
      </c>
      <c r="O24" s="2">
        <f t="shared" si="5"/>
        <v>54.285714285714285</v>
      </c>
    </row>
    <row r="25" spans="1:15" ht="12.75">
      <c r="A25" t="s">
        <v>33</v>
      </c>
      <c r="B25">
        <v>865</v>
      </c>
      <c r="C25">
        <v>495</v>
      </c>
      <c r="D25" s="2">
        <f t="shared" si="0"/>
        <v>57.22543352601156</v>
      </c>
      <c r="E25">
        <v>495</v>
      </c>
      <c r="F25" s="2">
        <f t="shared" si="1"/>
        <v>57.22543352601156</v>
      </c>
      <c r="G25">
        <v>29</v>
      </c>
      <c r="H25" s="2">
        <f t="shared" si="2"/>
        <v>5.858585858585859</v>
      </c>
      <c r="I25">
        <v>466</v>
      </c>
      <c r="J25" s="2">
        <f t="shared" si="3"/>
        <v>94.14141414141413</v>
      </c>
      <c r="K25">
        <v>30</v>
      </c>
      <c r="L25">
        <v>149</v>
      </c>
      <c r="M25" s="2">
        <f t="shared" si="4"/>
        <v>31.97424892703863</v>
      </c>
      <c r="N25">
        <v>317</v>
      </c>
      <c r="O25" s="2">
        <f t="shared" si="5"/>
        <v>68.02575107296137</v>
      </c>
    </row>
    <row r="26" spans="1:15" ht="12.75">
      <c r="A26" t="s">
        <v>34</v>
      </c>
      <c r="B26">
        <v>1167</v>
      </c>
      <c r="C26">
        <v>696</v>
      </c>
      <c r="D26" s="2">
        <f t="shared" si="0"/>
        <v>59.6401028277635</v>
      </c>
      <c r="E26">
        <v>696</v>
      </c>
      <c r="F26" s="2">
        <f t="shared" si="1"/>
        <v>59.6401028277635</v>
      </c>
      <c r="G26">
        <v>25</v>
      </c>
      <c r="H26" s="2">
        <f t="shared" si="2"/>
        <v>3.5919540229885056</v>
      </c>
      <c r="I26">
        <v>671</v>
      </c>
      <c r="J26" s="2">
        <f t="shared" si="3"/>
        <v>96.4080459770115</v>
      </c>
      <c r="K26">
        <v>44</v>
      </c>
      <c r="L26">
        <v>280</v>
      </c>
      <c r="M26" s="2">
        <f t="shared" si="4"/>
        <v>41.72876304023845</v>
      </c>
      <c r="N26">
        <v>391</v>
      </c>
      <c r="O26" s="2">
        <f t="shared" si="5"/>
        <v>58.27123695976155</v>
      </c>
    </row>
    <row r="27" spans="1:15" ht="12.75">
      <c r="A27" t="s">
        <v>35</v>
      </c>
      <c r="B27">
        <v>1018</v>
      </c>
      <c r="C27">
        <v>571</v>
      </c>
      <c r="D27" s="2">
        <f t="shared" si="0"/>
        <v>56.09037328094303</v>
      </c>
      <c r="E27">
        <v>571</v>
      </c>
      <c r="F27" s="2">
        <f t="shared" si="1"/>
        <v>56.09037328094303</v>
      </c>
      <c r="G27">
        <v>33</v>
      </c>
      <c r="H27" s="2">
        <f t="shared" si="2"/>
        <v>5.779334500875657</v>
      </c>
      <c r="I27">
        <v>538</v>
      </c>
      <c r="J27" s="2">
        <f t="shared" si="3"/>
        <v>94.22066549912435</v>
      </c>
      <c r="K27">
        <v>30</v>
      </c>
      <c r="L27">
        <v>225</v>
      </c>
      <c r="M27" s="2">
        <f t="shared" si="4"/>
        <v>41.82156133828997</v>
      </c>
      <c r="N27">
        <v>313</v>
      </c>
      <c r="O27" s="2">
        <f t="shared" si="5"/>
        <v>58.17843866171004</v>
      </c>
    </row>
    <row r="28" spans="1:15" ht="12.75">
      <c r="A28" t="s">
        <v>36</v>
      </c>
      <c r="B28">
        <v>1043</v>
      </c>
      <c r="C28">
        <v>622</v>
      </c>
      <c r="D28" s="2">
        <f t="shared" si="0"/>
        <v>59.63566634707574</v>
      </c>
      <c r="E28">
        <v>622</v>
      </c>
      <c r="F28" s="2">
        <f t="shared" si="1"/>
        <v>59.63566634707574</v>
      </c>
      <c r="G28">
        <v>13</v>
      </c>
      <c r="H28" s="2">
        <f t="shared" si="2"/>
        <v>2.090032154340836</v>
      </c>
      <c r="I28">
        <v>609</v>
      </c>
      <c r="J28" s="2">
        <f t="shared" si="3"/>
        <v>97.90996784565917</v>
      </c>
      <c r="K28">
        <v>61</v>
      </c>
      <c r="L28">
        <v>158</v>
      </c>
      <c r="M28" s="2">
        <f t="shared" si="4"/>
        <v>25.94417077175698</v>
      </c>
      <c r="N28">
        <v>451</v>
      </c>
      <c r="O28" s="2">
        <f t="shared" si="5"/>
        <v>74.05582922824301</v>
      </c>
    </row>
    <row r="29" spans="1:15" ht="12.75">
      <c r="A29" t="s">
        <v>37</v>
      </c>
      <c r="B29">
        <v>920</v>
      </c>
      <c r="C29">
        <v>573</v>
      </c>
      <c r="D29" s="2">
        <f t="shared" si="0"/>
        <v>62.28260869565217</v>
      </c>
      <c r="E29">
        <v>573</v>
      </c>
      <c r="F29" s="2">
        <f t="shared" si="1"/>
        <v>62.28260869565217</v>
      </c>
      <c r="G29">
        <v>15</v>
      </c>
      <c r="H29" s="2">
        <f t="shared" si="2"/>
        <v>2.6178010471204187</v>
      </c>
      <c r="I29">
        <v>558</v>
      </c>
      <c r="J29" s="2">
        <f t="shared" si="3"/>
        <v>97.38219895287958</v>
      </c>
      <c r="K29">
        <v>45</v>
      </c>
      <c r="L29">
        <v>190</v>
      </c>
      <c r="M29" s="2">
        <f t="shared" si="4"/>
        <v>34.05017921146953</v>
      </c>
      <c r="N29">
        <v>368</v>
      </c>
      <c r="O29" s="2">
        <f t="shared" si="5"/>
        <v>65.94982078853047</v>
      </c>
    </row>
    <row r="30" spans="1:15" ht="12.75">
      <c r="A30" t="s">
        <v>38</v>
      </c>
      <c r="B30">
        <v>1178</v>
      </c>
      <c r="C30">
        <v>692</v>
      </c>
      <c r="D30" s="2">
        <f t="shared" si="0"/>
        <v>58.74363327674024</v>
      </c>
      <c r="E30">
        <v>692</v>
      </c>
      <c r="F30" s="2">
        <f t="shared" si="1"/>
        <v>58.74363327674024</v>
      </c>
      <c r="G30">
        <v>32</v>
      </c>
      <c r="H30" s="2">
        <f t="shared" si="2"/>
        <v>4.624277456647398</v>
      </c>
      <c r="I30">
        <v>660</v>
      </c>
      <c r="J30" s="2">
        <f t="shared" si="3"/>
        <v>95.37572254335261</v>
      </c>
      <c r="K30">
        <v>48</v>
      </c>
      <c r="L30">
        <v>241</v>
      </c>
      <c r="M30" s="2">
        <f t="shared" si="4"/>
        <v>36.515151515151516</v>
      </c>
      <c r="N30">
        <v>419</v>
      </c>
      <c r="O30" s="2">
        <f t="shared" si="5"/>
        <v>63.48484848484849</v>
      </c>
    </row>
    <row r="31" spans="1:15" ht="12.75">
      <c r="A31" t="s">
        <v>39</v>
      </c>
      <c r="B31">
        <v>1138</v>
      </c>
      <c r="C31">
        <v>695</v>
      </c>
      <c r="D31" s="2">
        <f t="shared" si="0"/>
        <v>61.072056239015815</v>
      </c>
      <c r="E31">
        <v>695</v>
      </c>
      <c r="F31" s="2">
        <f t="shared" si="1"/>
        <v>61.072056239015815</v>
      </c>
      <c r="G31">
        <v>30</v>
      </c>
      <c r="H31" s="2">
        <f t="shared" si="2"/>
        <v>4.316546762589928</v>
      </c>
      <c r="I31">
        <v>665</v>
      </c>
      <c r="J31" s="2">
        <f t="shared" si="3"/>
        <v>95.68345323741008</v>
      </c>
      <c r="K31">
        <v>58</v>
      </c>
      <c r="L31">
        <v>247</v>
      </c>
      <c r="M31" s="2">
        <f t="shared" si="4"/>
        <v>37.142857142857146</v>
      </c>
      <c r="N31">
        <v>418</v>
      </c>
      <c r="O31" s="2">
        <f t="shared" si="5"/>
        <v>62.857142857142854</v>
      </c>
    </row>
    <row r="32" spans="1:15" ht="12.75">
      <c r="A32" t="s">
        <v>40</v>
      </c>
      <c r="B32">
        <v>1211</v>
      </c>
      <c r="C32">
        <v>719</v>
      </c>
      <c r="D32" s="2">
        <f t="shared" si="0"/>
        <v>59.37241948802643</v>
      </c>
      <c r="E32">
        <v>719</v>
      </c>
      <c r="F32" s="2">
        <f t="shared" si="1"/>
        <v>59.37241948802643</v>
      </c>
      <c r="G32">
        <v>17</v>
      </c>
      <c r="H32" s="2">
        <f t="shared" si="2"/>
        <v>2.364394993045897</v>
      </c>
      <c r="I32">
        <v>702</v>
      </c>
      <c r="J32" s="2">
        <f t="shared" si="3"/>
        <v>97.63560500695411</v>
      </c>
      <c r="K32">
        <v>26</v>
      </c>
      <c r="L32">
        <v>332</v>
      </c>
      <c r="M32" s="2">
        <f t="shared" si="4"/>
        <v>47.293447293447294</v>
      </c>
      <c r="N32">
        <v>370</v>
      </c>
      <c r="O32" s="2">
        <f t="shared" si="5"/>
        <v>52.70655270655271</v>
      </c>
    </row>
    <row r="33" spans="1:15" ht="12.75">
      <c r="A33" t="s">
        <v>41</v>
      </c>
      <c r="B33">
        <v>1202</v>
      </c>
      <c r="C33">
        <v>797</v>
      </c>
      <c r="D33" s="2">
        <f t="shared" si="0"/>
        <v>66.30615640599001</v>
      </c>
      <c r="E33">
        <v>797</v>
      </c>
      <c r="F33" s="2">
        <f t="shared" si="1"/>
        <v>66.30615640599001</v>
      </c>
      <c r="G33">
        <v>29</v>
      </c>
      <c r="H33" s="2">
        <f t="shared" si="2"/>
        <v>3.638644918444166</v>
      </c>
      <c r="I33">
        <v>768</v>
      </c>
      <c r="J33" s="2">
        <f t="shared" si="3"/>
        <v>96.36135508155583</v>
      </c>
      <c r="K33">
        <v>52</v>
      </c>
      <c r="L33">
        <v>337</v>
      </c>
      <c r="M33" s="2">
        <f t="shared" si="4"/>
        <v>43.88020833333333</v>
      </c>
      <c r="N33">
        <v>431</v>
      </c>
      <c r="O33" s="2">
        <f t="shared" si="5"/>
        <v>56.119791666666664</v>
      </c>
    </row>
    <row r="34" spans="1:15" ht="12.75">
      <c r="A34" t="s">
        <v>42</v>
      </c>
      <c r="B34">
        <v>1048</v>
      </c>
      <c r="C34">
        <v>543</v>
      </c>
      <c r="D34" s="2">
        <f t="shared" si="0"/>
        <v>51.81297709923665</v>
      </c>
      <c r="E34">
        <v>543</v>
      </c>
      <c r="F34" s="2">
        <f t="shared" si="1"/>
        <v>51.81297709923665</v>
      </c>
      <c r="G34">
        <v>13</v>
      </c>
      <c r="H34" s="2">
        <f t="shared" si="2"/>
        <v>2.394106813996317</v>
      </c>
      <c r="I34">
        <v>530</v>
      </c>
      <c r="J34" s="2">
        <f t="shared" si="3"/>
        <v>97.60589318600368</v>
      </c>
      <c r="K34">
        <v>15</v>
      </c>
      <c r="L34">
        <v>300</v>
      </c>
      <c r="M34" s="2">
        <f t="shared" si="4"/>
        <v>56.60377358490566</v>
      </c>
      <c r="N34">
        <v>230</v>
      </c>
      <c r="O34" s="2">
        <f t="shared" si="5"/>
        <v>43.39622641509434</v>
      </c>
    </row>
    <row r="35" spans="1:15" ht="12.75">
      <c r="A35" t="s">
        <v>43</v>
      </c>
      <c r="B35">
        <v>967</v>
      </c>
      <c r="C35">
        <v>591</v>
      </c>
      <c r="D35" s="2">
        <f t="shared" si="0"/>
        <v>61.116856256463294</v>
      </c>
      <c r="E35">
        <v>591</v>
      </c>
      <c r="F35" s="2">
        <f t="shared" si="1"/>
        <v>61.116856256463294</v>
      </c>
      <c r="G35">
        <v>14</v>
      </c>
      <c r="H35" s="2">
        <f t="shared" si="2"/>
        <v>2.3688663282571913</v>
      </c>
      <c r="I35">
        <v>577</v>
      </c>
      <c r="J35" s="2">
        <f t="shared" si="3"/>
        <v>97.63113367174282</v>
      </c>
      <c r="K35">
        <v>48</v>
      </c>
      <c r="L35">
        <v>245</v>
      </c>
      <c r="M35" s="2">
        <f t="shared" si="4"/>
        <v>42.46100519930676</v>
      </c>
      <c r="N35">
        <v>332</v>
      </c>
      <c r="O35" s="2">
        <f t="shared" si="5"/>
        <v>57.538994800693246</v>
      </c>
    </row>
    <row r="36" spans="1:15" ht="12.75">
      <c r="A36" t="s">
        <v>44</v>
      </c>
      <c r="B36">
        <v>1061</v>
      </c>
      <c r="C36">
        <v>616</v>
      </c>
      <c r="D36" s="2">
        <f t="shared" si="0"/>
        <v>58.05843543826579</v>
      </c>
      <c r="E36">
        <v>616</v>
      </c>
      <c r="F36" s="2">
        <f t="shared" si="1"/>
        <v>58.05843543826579</v>
      </c>
      <c r="G36">
        <v>22</v>
      </c>
      <c r="H36" s="2">
        <f t="shared" si="2"/>
        <v>3.571428571428571</v>
      </c>
      <c r="I36">
        <v>594</v>
      </c>
      <c r="J36" s="2">
        <f t="shared" si="3"/>
        <v>96.42857142857143</v>
      </c>
      <c r="K36">
        <v>34</v>
      </c>
      <c r="L36">
        <v>234</v>
      </c>
      <c r="M36" s="2">
        <f t="shared" si="4"/>
        <v>39.39393939393939</v>
      </c>
      <c r="N36">
        <v>360</v>
      </c>
      <c r="O36" s="2">
        <f t="shared" si="5"/>
        <v>60.60606060606061</v>
      </c>
    </row>
    <row r="37" spans="1:15" ht="12.75">
      <c r="A37" t="s">
        <v>45</v>
      </c>
      <c r="B37">
        <v>1180</v>
      </c>
      <c r="C37">
        <v>733</v>
      </c>
      <c r="D37" s="2">
        <f t="shared" si="0"/>
        <v>62.118644067796616</v>
      </c>
      <c r="E37">
        <v>733</v>
      </c>
      <c r="F37" s="2">
        <f t="shared" si="1"/>
        <v>62.118644067796616</v>
      </c>
      <c r="G37">
        <v>22</v>
      </c>
      <c r="H37" s="2">
        <f t="shared" si="2"/>
        <v>3.0013642564802185</v>
      </c>
      <c r="I37">
        <v>711</v>
      </c>
      <c r="J37" s="2">
        <f t="shared" si="3"/>
        <v>96.99863574351978</v>
      </c>
      <c r="K37">
        <v>49</v>
      </c>
      <c r="L37">
        <v>300</v>
      </c>
      <c r="M37" s="2">
        <f t="shared" si="4"/>
        <v>42.19409282700422</v>
      </c>
      <c r="N37">
        <v>411</v>
      </c>
      <c r="O37" s="2">
        <f t="shared" si="5"/>
        <v>57.80590717299579</v>
      </c>
    </row>
    <row r="38" spans="1:15" ht="12.75">
      <c r="A38" t="s">
        <v>46</v>
      </c>
      <c r="B38">
        <v>900</v>
      </c>
      <c r="C38">
        <v>516</v>
      </c>
      <c r="D38" s="2">
        <f t="shared" si="0"/>
        <v>57.333333333333336</v>
      </c>
      <c r="E38">
        <v>516</v>
      </c>
      <c r="F38" s="2">
        <f t="shared" si="1"/>
        <v>57.333333333333336</v>
      </c>
      <c r="G38">
        <v>11</v>
      </c>
      <c r="H38" s="2">
        <f t="shared" si="2"/>
        <v>2.131782945736434</v>
      </c>
      <c r="I38">
        <v>505</v>
      </c>
      <c r="J38" s="2">
        <f t="shared" si="3"/>
        <v>97.86821705426357</v>
      </c>
      <c r="K38">
        <v>27</v>
      </c>
      <c r="L38">
        <v>270</v>
      </c>
      <c r="M38" s="2">
        <f t="shared" si="4"/>
        <v>53.46534653465347</v>
      </c>
      <c r="N38">
        <v>235</v>
      </c>
      <c r="O38" s="2">
        <f t="shared" si="5"/>
        <v>46.53465346534654</v>
      </c>
    </row>
    <row r="39" spans="1:15" ht="12.75">
      <c r="A39" t="s">
        <v>47</v>
      </c>
      <c r="B39">
        <v>1160</v>
      </c>
      <c r="C39">
        <v>696</v>
      </c>
      <c r="D39" s="2">
        <f t="shared" si="0"/>
        <v>60</v>
      </c>
      <c r="E39">
        <v>696</v>
      </c>
      <c r="F39" s="2">
        <f t="shared" si="1"/>
        <v>60</v>
      </c>
      <c r="G39">
        <v>19</v>
      </c>
      <c r="H39" s="2">
        <f t="shared" si="2"/>
        <v>2.7298850574712645</v>
      </c>
      <c r="I39">
        <v>677</v>
      </c>
      <c r="J39" s="2">
        <f t="shared" si="3"/>
        <v>97.27011494252874</v>
      </c>
      <c r="K39">
        <v>41</v>
      </c>
      <c r="L39">
        <v>256</v>
      </c>
      <c r="M39" s="2">
        <f t="shared" si="4"/>
        <v>37.813884785819795</v>
      </c>
      <c r="N39">
        <v>421</v>
      </c>
      <c r="O39" s="2">
        <f t="shared" si="5"/>
        <v>62.186115214180205</v>
      </c>
    </row>
    <row r="40" spans="1:15" ht="12.75">
      <c r="A40" t="s">
        <v>48</v>
      </c>
      <c r="B40">
        <v>949</v>
      </c>
      <c r="C40">
        <v>650</v>
      </c>
      <c r="D40" s="2">
        <f t="shared" si="0"/>
        <v>68.4931506849315</v>
      </c>
      <c r="E40">
        <v>650</v>
      </c>
      <c r="F40" s="2">
        <f t="shared" si="1"/>
        <v>68.4931506849315</v>
      </c>
      <c r="G40">
        <v>17</v>
      </c>
      <c r="H40" s="2">
        <f t="shared" si="2"/>
        <v>2.6153846153846154</v>
      </c>
      <c r="I40">
        <v>633</v>
      </c>
      <c r="J40" s="2">
        <f t="shared" si="3"/>
        <v>97.38461538461539</v>
      </c>
      <c r="K40">
        <v>66</v>
      </c>
      <c r="L40">
        <v>192</v>
      </c>
      <c r="M40" s="2">
        <f t="shared" si="4"/>
        <v>30.33175355450237</v>
      </c>
      <c r="N40">
        <v>441</v>
      </c>
      <c r="O40" s="2">
        <f t="shared" si="5"/>
        <v>69.66824644549763</v>
      </c>
    </row>
    <row r="41" spans="4:15" ht="12.75">
      <c r="D41" s="2"/>
      <c r="F41" s="2"/>
      <c r="H41" s="2"/>
      <c r="J41" s="2"/>
      <c r="M41" s="2"/>
      <c r="O41" s="2"/>
    </row>
    <row r="42" spans="1:15" s="1" customFormat="1" ht="12.75">
      <c r="A42" s="1" t="s">
        <v>49</v>
      </c>
      <c r="B42" s="1">
        <f>SUM(B2:B41)</f>
        <v>42426</v>
      </c>
      <c r="C42" s="1">
        <f>SUM(C2:C41)</f>
        <v>23587</v>
      </c>
      <c r="D42" s="2">
        <f>C42/B42*100</f>
        <v>55.59562532409371</v>
      </c>
      <c r="E42" s="1">
        <f>SUM(E2:E41)</f>
        <v>23588</v>
      </c>
      <c r="F42" s="2">
        <f>E42/B42*100</f>
        <v>55.597982369301846</v>
      </c>
      <c r="G42" s="1">
        <f>SUM(G2:G41)</f>
        <v>723</v>
      </c>
      <c r="H42" s="2">
        <f>G42/E42*100</f>
        <v>3.0651178565372224</v>
      </c>
      <c r="I42" s="1">
        <f>SUM(I2:I41)</f>
        <v>22865</v>
      </c>
      <c r="J42" s="2">
        <f>I42/E42*100</f>
        <v>96.93488214346277</v>
      </c>
      <c r="K42" s="1">
        <f>SUM(K2:K41)</f>
        <v>1205</v>
      </c>
      <c r="L42" s="1">
        <f>SUM(L2:L41)</f>
        <v>10754</v>
      </c>
      <c r="M42" s="2">
        <f>L42/I42*100</f>
        <v>47.032582549748525</v>
      </c>
      <c r="N42" s="1">
        <f>SUM(N2:N41)</f>
        <v>12111</v>
      </c>
      <c r="O42" s="2">
        <f>N42/I42*100</f>
        <v>52.967417450251475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resultat2</dc:creator>
  <cp:keywords/>
  <dc:description/>
  <cp:lastModifiedBy>pguilmet</cp:lastModifiedBy>
  <dcterms:created xsi:type="dcterms:W3CDTF">2007-06-18T07:07:42Z</dcterms:created>
  <dcterms:modified xsi:type="dcterms:W3CDTF">2007-06-18T08:04:22Z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_AdHocReviewCycle">
    <vt:i4>1266101759</vt:i4>
  </property>
  <property fmtid="{D5CDD505-2E9C-101B-9397-08002B2CF9AE}" pid="4" name="_EmailSubje">
    <vt:lpwstr>Résultats site internet ville</vt:lpwstr>
  </property>
  <property fmtid="{D5CDD505-2E9C-101B-9397-08002B2CF9AE}" pid="5" name="_AuthorEma">
    <vt:lpwstr>Thomas.Baron@ville.angers.fr</vt:lpwstr>
  </property>
  <property fmtid="{D5CDD505-2E9C-101B-9397-08002B2CF9AE}" pid="6" name="_AuthorEmailDisplayNa">
    <vt:lpwstr>BARON Thomas</vt:lpwstr>
  </property>
</Properties>
</file>