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<sst xmlns="http://schemas.openxmlformats.org/spreadsheetml/2006/main" count="24" uniqueCount="19">
  <si>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</si>
  <si>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</si>
  <si>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</si>
  <si>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</si>
  <si>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</si>
  <si>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</si>
  <si>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</si>
  <si>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</si>
  <si>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Marc LAFFINEUR (Joseph BOSSE)</t>
  </si>
  <si>
    <t>Jean-Noël GAULTIER (Jean-Luc ROTUREAU)</t>
  </si>
  <si>
    <t>00701 - ECOLE GREGOIRE BORDILLON</t>
  </si>
  <si>
    <t>00702 - ECOLE PRIMAIRE ANDRE MOINE</t>
  </si>
  <si>
    <t>00703 - SALLE DAVIERS</t>
  </si>
  <si>
    <t>00704 - SALLE DAVIERS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</si>
  <si>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</si>
  <si>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</si>
  <si>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</si>
  <si>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</si>
  <si>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7EME CIRCONSCRIPTION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</si>
</sst>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&quot;F&quot;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E1">
      <selection activeCell="O11" sqref="O11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1097</v>
      </c>
      <c r="C2">
        <v>669</v>
      </c>
      <c r="D2" s="2">
        <f>C2/B2*100</f>
        <v>60.984503190519604</v>
      </c>
      <c r="E2">
        <v>669</v>
      </c>
      <c r="F2" s="3">
        <f>E2/B2*100</f>
        <v>60.984503190519604</v>
      </c>
      <c r="G2">
        <v>16</v>
      </c>
      <c r="H2" s="2">
        <f>G2/E2*100</f>
        <v>2.391629297458894</v>
      </c>
      <c r="I2">
        <v>653</v>
      </c>
      <c r="J2" s="2">
        <f>I2/E2*100</f>
        <v>97.60837070254111</v>
      </c>
      <c r="K2">
        <v>31</v>
      </c>
      <c r="L2">
        <v>356</v>
      </c>
      <c r="M2" s="2">
        <f>L2/I2*100</f>
        <v>54.517611026033684</v>
      </c>
      <c r="N2">
        <v>297</v>
      </c>
      <c r="O2" s="2">
        <f>N2/I2*100</f>
        <v>45.48238897396631</v>
      </c>
    </row>
    <row r="3" spans="1:15" ht="12.75">
      <c r="A3" t="s">
        <v>11</v>
      </c>
      <c r="B3">
        <v>1201</v>
      </c>
      <c r="C3">
        <v>709</v>
      </c>
      <c r="D3" s="2">
        <f aca="true" t="shared" si="0" ref="D3:D11">C3/B3*100</f>
        <v>59.03413821815155</v>
      </c>
      <c r="E3">
        <v>709</v>
      </c>
      <c r="F3" s="3">
        <f aca="true" t="shared" si="1" ref="F3:F11">E3/B3*100</f>
        <v>59.03413821815155</v>
      </c>
      <c r="G3">
        <v>18</v>
      </c>
      <c r="H3" s="2">
        <f aca="true" t="shared" si="2" ref="H3:H11">G3/E3*100</f>
        <v>2.538787023977433</v>
      </c>
      <c r="I3">
        <v>691</v>
      </c>
      <c r="J3" s="2">
        <f aca="true" t="shared" si="3" ref="J3:J11">I3/E3*100</f>
        <v>97.46121297602257</v>
      </c>
      <c r="K3">
        <v>25</v>
      </c>
      <c r="L3">
        <v>355</v>
      </c>
      <c r="M3" s="2">
        <f aca="true" t="shared" si="4" ref="M3:M11">L3/I3*100</f>
        <v>51.37481910274963</v>
      </c>
      <c r="N3">
        <v>336</v>
      </c>
      <c r="O3" s="2">
        <f aca="true" t="shared" si="5" ref="O3:O11">N3/I3*100</f>
        <v>48.62518089725037</v>
      </c>
    </row>
    <row r="4" spans="1:15" ht="12.75">
      <c r="A4" t="s">
        <v>12</v>
      </c>
      <c r="B4">
        <v>1385</v>
      </c>
      <c r="C4">
        <v>831</v>
      </c>
      <c r="D4" s="2">
        <f t="shared" si="0"/>
        <v>60</v>
      </c>
      <c r="E4">
        <v>831</v>
      </c>
      <c r="F4" s="3">
        <f t="shared" si="1"/>
        <v>60</v>
      </c>
      <c r="G4">
        <v>29</v>
      </c>
      <c r="H4" s="2">
        <f t="shared" si="2"/>
        <v>3.489771359807461</v>
      </c>
      <c r="I4">
        <v>802</v>
      </c>
      <c r="J4" s="2">
        <f t="shared" si="3"/>
        <v>96.51022864019254</v>
      </c>
      <c r="K4">
        <v>25</v>
      </c>
      <c r="L4">
        <v>399</v>
      </c>
      <c r="M4" s="2">
        <f t="shared" si="4"/>
        <v>49.750623441396506</v>
      </c>
      <c r="N4">
        <v>403</v>
      </c>
      <c r="O4" s="2">
        <f t="shared" si="5"/>
        <v>50.24937655860349</v>
      </c>
    </row>
    <row r="5" spans="1:15" ht="12.75">
      <c r="A5" t="s">
        <v>13</v>
      </c>
      <c r="B5">
        <v>1257</v>
      </c>
      <c r="C5">
        <v>751</v>
      </c>
      <c r="D5" s="2">
        <f t="shared" si="0"/>
        <v>59.74542561654733</v>
      </c>
      <c r="E5">
        <v>751</v>
      </c>
      <c r="F5" s="3">
        <f t="shared" si="1"/>
        <v>59.74542561654733</v>
      </c>
      <c r="G5">
        <v>18</v>
      </c>
      <c r="H5" s="2">
        <f t="shared" si="2"/>
        <v>2.396804260985353</v>
      </c>
      <c r="I5">
        <v>733</v>
      </c>
      <c r="J5" s="2">
        <f t="shared" si="3"/>
        <v>97.60319573901465</v>
      </c>
      <c r="K5">
        <v>31</v>
      </c>
      <c r="L5">
        <v>382</v>
      </c>
      <c r="M5" s="2">
        <f t="shared" si="4"/>
        <v>52.11459754433834</v>
      </c>
      <c r="N5">
        <v>351</v>
      </c>
      <c r="O5" s="2">
        <f t="shared" si="5"/>
        <v>47.88540245566166</v>
      </c>
    </row>
    <row r="6" spans="1:15" ht="12.75">
      <c r="A6" t="s">
        <v>14</v>
      </c>
      <c r="B6">
        <v>1298</v>
      </c>
      <c r="C6">
        <v>792</v>
      </c>
      <c r="D6" s="2">
        <f t="shared" si="0"/>
        <v>61.016949152542374</v>
      </c>
      <c r="E6">
        <v>792</v>
      </c>
      <c r="F6" s="3">
        <f t="shared" si="1"/>
        <v>61.016949152542374</v>
      </c>
      <c r="G6">
        <v>19</v>
      </c>
      <c r="H6" s="2">
        <f t="shared" si="2"/>
        <v>2.398989898989899</v>
      </c>
      <c r="I6">
        <v>773</v>
      </c>
      <c r="J6" s="2">
        <f t="shared" si="3"/>
        <v>97.6010101010101</v>
      </c>
      <c r="K6">
        <v>22</v>
      </c>
      <c r="L6">
        <v>424</v>
      </c>
      <c r="M6" s="2">
        <f t="shared" si="4"/>
        <v>54.85122897800776</v>
      </c>
      <c r="N6">
        <v>349</v>
      </c>
      <c r="O6" s="2">
        <f t="shared" si="5"/>
        <v>45.14877102199224</v>
      </c>
    </row>
    <row r="7" spans="1:15" ht="12.75">
      <c r="A7" t="s">
        <v>15</v>
      </c>
      <c r="B7">
        <v>1162</v>
      </c>
      <c r="C7">
        <v>717</v>
      </c>
      <c r="D7" s="2">
        <f t="shared" si="0"/>
        <v>61.7039586919105</v>
      </c>
      <c r="E7">
        <v>717</v>
      </c>
      <c r="F7" s="3">
        <f t="shared" si="1"/>
        <v>61.7039586919105</v>
      </c>
      <c r="G7">
        <v>25</v>
      </c>
      <c r="H7" s="2">
        <f t="shared" si="2"/>
        <v>3.486750348675035</v>
      </c>
      <c r="I7">
        <v>692</v>
      </c>
      <c r="J7" s="2">
        <f t="shared" si="3"/>
        <v>96.51324965132495</v>
      </c>
      <c r="K7">
        <v>11</v>
      </c>
      <c r="L7">
        <v>344</v>
      </c>
      <c r="M7" s="2">
        <f t="shared" si="4"/>
        <v>49.71098265895954</v>
      </c>
      <c r="N7">
        <v>348</v>
      </c>
      <c r="O7" s="2">
        <f t="shared" si="5"/>
        <v>50.28901734104046</v>
      </c>
    </row>
    <row r="8" spans="1:15" ht="12.75">
      <c r="A8" t="s">
        <v>16</v>
      </c>
      <c r="B8">
        <v>601</v>
      </c>
      <c r="C8">
        <v>259</v>
      </c>
      <c r="D8" s="2">
        <f t="shared" si="0"/>
        <v>43.09484193011647</v>
      </c>
      <c r="E8">
        <v>259</v>
      </c>
      <c r="F8" s="3">
        <f t="shared" si="1"/>
        <v>43.09484193011647</v>
      </c>
      <c r="G8">
        <v>9</v>
      </c>
      <c r="H8" s="2">
        <f t="shared" si="2"/>
        <v>3.474903474903475</v>
      </c>
      <c r="I8">
        <v>250</v>
      </c>
      <c r="J8" s="2">
        <f t="shared" si="3"/>
        <v>96.52509652509652</v>
      </c>
      <c r="K8">
        <v>1</v>
      </c>
      <c r="L8">
        <v>85</v>
      </c>
      <c r="M8" s="2">
        <f t="shared" si="4"/>
        <v>34</v>
      </c>
      <c r="N8">
        <v>165</v>
      </c>
      <c r="O8" s="2">
        <f t="shared" si="5"/>
        <v>66</v>
      </c>
    </row>
    <row r="9" spans="1:15" ht="12.75">
      <c r="A9" t="s">
        <v>17</v>
      </c>
      <c r="B9">
        <v>1389</v>
      </c>
      <c r="C9">
        <v>870</v>
      </c>
      <c r="D9" s="2">
        <f t="shared" si="0"/>
        <v>62.634989200863934</v>
      </c>
      <c r="E9">
        <v>870</v>
      </c>
      <c r="F9" s="3">
        <f t="shared" si="1"/>
        <v>62.634989200863934</v>
      </c>
      <c r="G9">
        <v>24</v>
      </c>
      <c r="H9" s="2">
        <f t="shared" si="2"/>
        <v>2.7586206896551726</v>
      </c>
      <c r="I9">
        <v>846</v>
      </c>
      <c r="J9" s="2">
        <f t="shared" si="3"/>
        <v>97.24137931034483</v>
      </c>
      <c r="K9">
        <v>26</v>
      </c>
      <c r="L9">
        <v>438</v>
      </c>
      <c r="M9" s="2">
        <f t="shared" si="4"/>
        <v>51.77304964539007</v>
      </c>
      <c r="N9">
        <v>408</v>
      </c>
      <c r="O9" s="2">
        <f t="shared" si="5"/>
        <v>48.226950354609926</v>
      </c>
    </row>
    <row r="10" spans="4:15" ht="12.75">
      <c r="D10" s="2"/>
      <c r="F10" s="3"/>
      <c r="H10" s="2"/>
      <c r="J10" s="2"/>
      <c r="M10" s="2"/>
      <c r="O10" s="2"/>
    </row>
    <row r="11" spans="1:15" s="1" customFormat="1" ht="12.75">
      <c r="A11" s="1" t="s">
        <v>18</v>
      </c>
      <c r="B11" s="1">
        <f>SUM(B2:B10)</f>
        <v>9390</v>
      </c>
      <c r="C11" s="1">
        <f>SUM(C2:C10)</f>
        <v>5598</v>
      </c>
      <c r="D11" s="2">
        <f t="shared" si="0"/>
        <v>59.61661341853035</v>
      </c>
      <c r="E11" s="1">
        <f>SUM(E2:E10)</f>
        <v>5598</v>
      </c>
      <c r="F11" s="3">
        <f t="shared" si="1"/>
        <v>59.61661341853035</v>
      </c>
      <c r="G11" s="1">
        <f>SUM(G2:G10)</f>
        <v>158</v>
      </c>
      <c r="H11" s="2">
        <f t="shared" si="2"/>
        <v>2.8224365844944623</v>
      </c>
      <c r="I11" s="1">
        <f>SUM(I2:I10)</f>
        <v>5440</v>
      </c>
      <c r="J11" s="2">
        <f t="shared" si="3"/>
        <v>97.17756341550555</v>
      </c>
      <c r="K11" s="1">
        <f>SUM(K2:K10)</f>
        <v>172</v>
      </c>
      <c r="L11" s="1">
        <f>SUM(L2:L10)</f>
        <v>2783</v>
      </c>
      <c r="M11" s="2">
        <f t="shared" si="4"/>
        <v>51.158088235294116</v>
      </c>
      <c r="N11" s="1">
        <f>SUM(N2:N10)</f>
        <v>2657</v>
      </c>
      <c r="O11" s="2">
        <f t="shared" si="5"/>
        <v>48.841911764705884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2007-02-17T10:55:33Z</dcterms:created>
  <dcterms:modified xsi:type="dcterms:W3CDTF">2007-02-17T11:12:38Z</dcterms:modified>
  <cp:category/>
  <cp:version/>
  <cp:contentType/>
  <cp:contentStatus/>
</cp:coreProperties>
</file>