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<sst xmlns="http://schemas.openxmlformats.org/spreadsheetml/2006/main" count="26" uniqueCount="21">
  <si>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</si>
  <si>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</si>
  <si>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</si>
  <si>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</si>
  <si>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</si>
  <si>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</si>
  <si>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</si>
  <si>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</si>
  <si>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Hervé DE CHARETTE (Jean-Claude MORINIERE)</t>
  </si>
  <si>
    <t>Isabelle CORLAY (Serge BARDY)</t>
  </si>
  <si>
    <t>00601 - ECOLE RASPAIL</t>
  </si>
  <si>
    <t>00602 - ECOLE RASPAIL</t>
  </si>
  <si>
    <t>00603 - ECOLE ROBERT DESNOS</t>
  </si>
  <si>
    <t>00604 - ECOLE ROBERT DESNOS</t>
  </si>
  <si>
    <t>00605 - ECOLE MATERNELLE ALDO FERRARO</t>
  </si>
  <si>
    <t>00606 - ECOLE MATERNELLE ALDO FERRARO</t>
  </si>
  <si>
    <t>00607 - ECOLE MONTESQUIEU</t>
  </si>
  <si>
    <t>00608 - ECOLE JEAN ROSTAND</t>
  </si>
  <si>
    <t>00609 - ECOLE JEAN ROSTAND</t>
  </si>
  <si>
    <t>00610 - ECOLE JEAN ROSTAND</t>
  </si>
  <si>
    <t>6EME CIRCONSCRIPTION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</si>
</sst>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E1">
      <selection activeCell="O13" sqref="O13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1349</v>
      </c>
      <c r="C2">
        <v>745</v>
      </c>
      <c r="D2" s="2">
        <f>C2/B2*100</f>
        <v>55.226093402520384</v>
      </c>
      <c r="E2">
        <v>745</v>
      </c>
      <c r="F2" s="2">
        <f>E2/B2*100</f>
        <v>55.226093402520384</v>
      </c>
      <c r="G2">
        <v>18</v>
      </c>
      <c r="H2" s="2">
        <f>G2/E2*100</f>
        <v>2.4161073825503356</v>
      </c>
      <c r="I2">
        <v>727</v>
      </c>
      <c r="J2" s="2">
        <f>I2/E2*100</f>
        <v>97.58389261744966</v>
      </c>
      <c r="K2">
        <v>34</v>
      </c>
      <c r="L2">
        <v>360</v>
      </c>
      <c r="M2" s="2">
        <f>L2/I2*100</f>
        <v>49.51856946354883</v>
      </c>
      <c r="N2">
        <v>367</v>
      </c>
      <c r="O2" s="2">
        <f>N2/I2*100</f>
        <v>50.481430536451164</v>
      </c>
    </row>
    <row r="3" spans="1:15" ht="12.75">
      <c r="A3" t="s">
        <v>11</v>
      </c>
      <c r="B3">
        <v>1066</v>
      </c>
      <c r="C3">
        <v>555</v>
      </c>
      <c r="D3" s="2">
        <f aca="true" t="shared" si="0" ref="D3:D13">C3/B3*100</f>
        <v>52.06378986866792</v>
      </c>
      <c r="E3">
        <v>555</v>
      </c>
      <c r="F3" s="2">
        <f aca="true" t="shared" si="1" ref="F3:F13">E3/B3*100</f>
        <v>52.06378986866792</v>
      </c>
      <c r="G3">
        <v>11</v>
      </c>
      <c r="H3" s="2">
        <f aca="true" t="shared" si="2" ref="H3:H13">G3/E3*100</f>
        <v>1.981981981981982</v>
      </c>
      <c r="I3">
        <v>544</v>
      </c>
      <c r="J3" s="2">
        <f aca="true" t="shared" si="3" ref="J3:J13">I3/E3*100</f>
        <v>98.01801801801801</v>
      </c>
      <c r="K3">
        <v>41</v>
      </c>
      <c r="L3">
        <v>295</v>
      </c>
      <c r="M3" s="2">
        <f aca="true" t="shared" si="4" ref="M3:M13">L3/I3*100</f>
        <v>54.22794117647059</v>
      </c>
      <c r="N3">
        <v>249</v>
      </c>
      <c r="O3" s="2">
        <f aca="true" t="shared" si="5" ref="O3:O13">N3/I3*100</f>
        <v>45.77205882352941</v>
      </c>
    </row>
    <row r="4" spans="1:15" ht="12.75">
      <c r="A4" t="s">
        <v>12</v>
      </c>
      <c r="B4">
        <v>1153</v>
      </c>
      <c r="C4">
        <v>600</v>
      </c>
      <c r="D4" s="2">
        <f t="shared" si="0"/>
        <v>52.03816131830009</v>
      </c>
      <c r="E4">
        <v>600</v>
      </c>
      <c r="F4" s="2">
        <f t="shared" si="1"/>
        <v>52.03816131830009</v>
      </c>
      <c r="G4">
        <v>21</v>
      </c>
      <c r="H4" s="2">
        <f t="shared" si="2"/>
        <v>3.5000000000000004</v>
      </c>
      <c r="I4">
        <v>579</v>
      </c>
      <c r="J4" s="2">
        <f t="shared" si="3"/>
        <v>96.5</v>
      </c>
      <c r="K4">
        <v>14</v>
      </c>
      <c r="L4">
        <v>311</v>
      </c>
      <c r="M4" s="2">
        <f t="shared" si="4"/>
        <v>53.71329879101899</v>
      </c>
      <c r="N4">
        <v>268</v>
      </c>
      <c r="O4" s="2">
        <f t="shared" si="5"/>
        <v>46.286701208981</v>
      </c>
    </row>
    <row r="5" spans="1:15" ht="12.75">
      <c r="A5" t="s">
        <v>13</v>
      </c>
      <c r="B5">
        <v>906</v>
      </c>
      <c r="C5">
        <v>464</v>
      </c>
      <c r="D5" s="2">
        <f t="shared" si="0"/>
        <v>51.21412803532009</v>
      </c>
      <c r="E5">
        <v>464</v>
      </c>
      <c r="F5" s="2">
        <f t="shared" si="1"/>
        <v>51.21412803532009</v>
      </c>
      <c r="G5">
        <v>20</v>
      </c>
      <c r="H5" s="2">
        <f t="shared" si="2"/>
        <v>4.310344827586207</v>
      </c>
      <c r="I5">
        <v>444</v>
      </c>
      <c r="J5" s="2">
        <f t="shared" si="3"/>
        <v>95.6896551724138</v>
      </c>
      <c r="K5">
        <v>3</v>
      </c>
      <c r="L5">
        <v>192</v>
      </c>
      <c r="M5" s="2">
        <f t="shared" si="4"/>
        <v>43.24324324324324</v>
      </c>
      <c r="N5">
        <v>252</v>
      </c>
      <c r="O5" s="2">
        <f t="shared" si="5"/>
        <v>56.75675675675676</v>
      </c>
    </row>
    <row r="6" spans="1:15" ht="12.75">
      <c r="A6" t="s">
        <v>14</v>
      </c>
      <c r="B6">
        <v>1122</v>
      </c>
      <c r="C6">
        <v>685</v>
      </c>
      <c r="D6" s="2">
        <f t="shared" si="0"/>
        <v>61.05169340463458</v>
      </c>
      <c r="E6">
        <v>685</v>
      </c>
      <c r="F6" s="2">
        <f t="shared" si="1"/>
        <v>61.05169340463458</v>
      </c>
      <c r="G6">
        <v>27</v>
      </c>
      <c r="H6" s="2">
        <f t="shared" si="2"/>
        <v>3.9416058394160585</v>
      </c>
      <c r="I6">
        <v>658</v>
      </c>
      <c r="J6" s="2">
        <f t="shared" si="3"/>
        <v>96.05839416058394</v>
      </c>
      <c r="K6">
        <v>23</v>
      </c>
      <c r="L6">
        <v>260</v>
      </c>
      <c r="M6" s="2">
        <f t="shared" si="4"/>
        <v>39.51367781155015</v>
      </c>
      <c r="N6">
        <v>398</v>
      </c>
      <c r="O6" s="2">
        <f t="shared" si="5"/>
        <v>60.48632218844985</v>
      </c>
    </row>
    <row r="7" spans="1:15" ht="12.75">
      <c r="A7" t="s">
        <v>15</v>
      </c>
      <c r="B7">
        <v>1217</v>
      </c>
      <c r="C7">
        <v>582</v>
      </c>
      <c r="D7" s="2">
        <f t="shared" si="0"/>
        <v>47.82251437962202</v>
      </c>
      <c r="E7">
        <v>582</v>
      </c>
      <c r="F7" s="2">
        <f t="shared" si="1"/>
        <v>47.82251437962202</v>
      </c>
      <c r="G7">
        <v>22</v>
      </c>
      <c r="H7" s="2">
        <f t="shared" si="2"/>
        <v>3.7800687285223367</v>
      </c>
      <c r="I7">
        <v>560</v>
      </c>
      <c r="J7" s="2">
        <f t="shared" si="3"/>
        <v>96.21993127147766</v>
      </c>
      <c r="K7">
        <v>14</v>
      </c>
      <c r="L7">
        <v>219</v>
      </c>
      <c r="M7" s="2">
        <f t="shared" si="4"/>
        <v>39.107142857142854</v>
      </c>
      <c r="N7">
        <v>341</v>
      </c>
      <c r="O7" s="2">
        <f t="shared" si="5"/>
        <v>60.89285714285714</v>
      </c>
    </row>
    <row r="8" spans="1:15" ht="12.75">
      <c r="A8" t="s">
        <v>16</v>
      </c>
      <c r="B8">
        <v>1300</v>
      </c>
      <c r="C8">
        <v>594</v>
      </c>
      <c r="D8" s="2">
        <f t="shared" si="0"/>
        <v>45.69230769230769</v>
      </c>
      <c r="E8">
        <v>594</v>
      </c>
      <c r="F8" s="2">
        <f t="shared" si="1"/>
        <v>45.69230769230769</v>
      </c>
      <c r="G8">
        <v>34</v>
      </c>
      <c r="H8" s="2">
        <f t="shared" si="2"/>
        <v>5.723905723905724</v>
      </c>
      <c r="I8">
        <v>560</v>
      </c>
      <c r="J8" s="2">
        <f t="shared" si="3"/>
        <v>94.27609427609428</v>
      </c>
      <c r="K8">
        <v>6</v>
      </c>
      <c r="L8">
        <v>268</v>
      </c>
      <c r="M8" s="2">
        <f t="shared" si="4"/>
        <v>47.85714285714286</v>
      </c>
      <c r="N8">
        <v>292</v>
      </c>
      <c r="O8" s="2">
        <f t="shared" si="5"/>
        <v>52.142857142857146</v>
      </c>
    </row>
    <row r="9" spans="1:15" ht="12.75">
      <c r="A9" t="s">
        <v>17</v>
      </c>
      <c r="B9">
        <v>1212</v>
      </c>
      <c r="C9">
        <v>724</v>
      </c>
      <c r="D9" s="2">
        <f t="shared" si="0"/>
        <v>59.73597359735974</v>
      </c>
      <c r="E9">
        <v>724</v>
      </c>
      <c r="F9" s="2">
        <f t="shared" si="1"/>
        <v>59.73597359735974</v>
      </c>
      <c r="G9">
        <v>38</v>
      </c>
      <c r="H9" s="2">
        <f t="shared" si="2"/>
        <v>5.248618784530387</v>
      </c>
      <c r="I9">
        <v>686</v>
      </c>
      <c r="J9" s="2">
        <f t="shared" si="3"/>
        <v>94.7513812154696</v>
      </c>
      <c r="K9">
        <v>11</v>
      </c>
      <c r="L9">
        <v>267</v>
      </c>
      <c r="M9" s="2">
        <f t="shared" si="4"/>
        <v>38.921282798833815</v>
      </c>
      <c r="N9">
        <v>419</v>
      </c>
      <c r="O9" s="2">
        <f t="shared" si="5"/>
        <v>61.07871720116618</v>
      </c>
    </row>
    <row r="10" spans="1:15" ht="12.75">
      <c r="A10" t="s">
        <v>18</v>
      </c>
      <c r="B10">
        <v>884</v>
      </c>
      <c r="C10">
        <v>523</v>
      </c>
      <c r="D10" s="2">
        <f t="shared" si="0"/>
        <v>59.16289592760181</v>
      </c>
      <c r="E10">
        <v>523</v>
      </c>
      <c r="F10" s="2">
        <f t="shared" si="1"/>
        <v>59.16289592760181</v>
      </c>
      <c r="G10">
        <v>23</v>
      </c>
      <c r="H10" s="2">
        <f t="shared" si="2"/>
        <v>4.397705544933078</v>
      </c>
      <c r="I10">
        <v>500</v>
      </c>
      <c r="J10" s="2">
        <f t="shared" si="3"/>
        <v>95.60229445506691</v>
      </c>
      <c r="K10">
        <v>17</v>
      </c>
      <c r="L10">
        <v>213</v>
      </c>
      <c r="M10" s="2">
        <f t="shared" si="4"/>
        <v>42.6</v>
      </c>
      <c r="N10">
        <v>287</v>
      </c>
      <c r="O10" s="2">
        <f t="shared" si="5"/>
        <v>57.4</v>
      </c>
    </row>
    <row r="11" spans="1:15" ht="12.75">
      <c r="A11" t="s">
        <v>19</v>
      </c>
      <c r="B11">
        <v>1786</v>
      </c>
      <c r="C11">
        <v>1169</v>
      </c>
      <c r="D11" s="2">
        <f t="shared" si="0"/>
        <v>65.4535274356103</v>
      </c>
      <c r="E11">
        <v>1169</v>
      </c>
      <c r="F11" s="2">
        <f t="shared" si="1"/>
        <v>65.4535274356103</v>
      </c>
      <c r="G11">
        <v>44</v>
      </c>
      <c r="H11" s="2">
        <f t="shared" si="2"/>
        <v>3.7639007698887936</v>
      </c>
      <c r="I11">
        <v>1125</v>
      </c>
      <c r="J11" s="2">
        <f t="shared" si="3"/>
        <v>96.23609923011121</v>
      </c>
      <c r="K11">
        <v>28</v>
      </c>
      <c r="L11">
        <v>512</v>
      </c>
      <c r="M11" s="2">
        <f t="shared" si="4"/>
        <v>45.51111111111111</v>
      </c>
      <c r="N11">
        <v>613</v>
      </c>
      <c r="O11" s="2">
        <f t="shared" si="5"/>
        <v>54.48888888888889</v>
      </c>
    </row>
    <row r="12" spans="4:15" ht="12.75">
      <c r="D12" s="2"/>
      <c r="F12" s="2"/>
      <c r="H12" s="2"/>
      <c r="J12" s="2"/>
      <c r="M12" s="2"/>
      <c r="O12" s="2"/>
    </row>
    <row r="13" spans="1:15" s="1" customFormat="1" ht="12.75">
      <c r="A13" s="1" t="s">
        <v>20</v>
      </c>
      <c r="B13" s="1">
        <f>SUM(B2:B12)</f>
        <v>11995</v>
      </c>
      <c r="C13" s="1">
        <f>SUM(C2:C12)</f>
        <v>6641</v>
      </c>
      <c r="D13" s="2">
        <f t="shared" si="0"/>
        <v>55.36473530637765</v>
      </c>
      <c r="E13" s="1">
        <f>SUM(E2:E12)</f>
        <v>6641</v>
      </c>
      <c r="F13" s="2">
        <f t="shared" si="1"/>
        <v>55.36473530637765</v>
      </c>
      <c r="G13" s="1">
        <f>SUM(G2:G12)</f>
        <v>258</v>
      </c>
      <c r="H13" s="2">
        <f t="shared" si="2"/>
        <v>3.8849570847763895</v>
      </c>
      <c r="I13" s="1">
        <f>SUM(I2:I12)</f>
        <v>6383</v>
      </c>
      <c r="J13" s="2">
        <f t="shared" si="3"/>
        <v>96.11504291522361</v>
      </c>
      <c r="K13" s="1">
        <f>SUM(K2:K12)</f>
        <v>191</v>
      </c>
      <c r="L13" s="1">
        <f>SUM(L2:L12)</f>
        <v>2897</v>
      </c>
      <c r="M13" s="2">
        <f t="shared" si="4"/>
        <v>45.38618204605985</v>
      </c>
      <c r="N13" s="1">
        <f>SUM(N2:N12)</f>
        <v>3486</v>
      </c>
      <c r="O13" s="2">
        <f t="shared" si="5"/>
        <v>54.613817953940156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2007-02-17T10:55:12Z</dcterms:created>
  <dcterms:modified xsi:type="dcterms:W3CDTF">2007-02-17T11:07:43Z</dcterms:modified>
  <cp:category/>
  <cp:version/>
  <cp:contentType/>
  <cp:contentStatus/>
</cp:coreProperties>
</file>