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<sst xmlns="http://schemas.openxmlformats.org/spreadsheetml/2006/main" count="51" uniqueCount="46">
  <si>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</si>
  <si>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</si>
  <si>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</si>
  <si>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</si>
  <si>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</si>
  <si>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</si>
  <si>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</si>
  <si>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</si>
  <si>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Roselyne BACHELOT-NARQUIN (René BOUIN)</t>
  </si>
  <si>
    <t>Isabelle GALESNE (André MARCHAND)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</si>
  <si>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</si>
  <si>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</si>
  <si>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</si>
  <si>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</si>
  <si>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</si>
  <si>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</si>
  <si>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</si>
  <si>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</si>
  <si>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00201 - ECOLE MATERNELLE LAREVELLIERE</t>
  </si>
  <si>
    <t>00202 - ECOLE MATERNELLE LAREVELLIERE</t>
  </si>
  <si>
    <t>00203 - ECOLE MATERNELLE LAREVELLIERE</t>
  </si>
  <si>
    <t>00204 - ECOLE MATERNELLE DAGUENET</t>
  </si>
  <si>
    <t>00205 - ECOLE MATERNELLE DAGUENET</t>
  </si>
  <si>
    <t>00206 - ECOLE MATERNELLE DAGUENET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</si>
  <si>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</si>
  <si>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</si>
  <si>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</si>
  <si>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</si>
  <si>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</si>
  <si>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</si>
  <si>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</si>
  <si>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</si>
  <si>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</si>
  <si>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</si>
  <si>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COLLEGE DAVID D'ANGERS</t>
  </si>
  <si>
    <t>00308 - COLLEGE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</si>
  <si>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</si>
  <si>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</si>
  <si>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</si>
  <si>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</si>
  <si>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</si>
  <si>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</si>
  <si>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</si>
  <si>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</si>
  <si>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</si>
  <si>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1ERE CIRCONSCRIPTION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</si>
</sst>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F13">
      <selection activeCell="M40" sqref="M40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  <c r="G1" t="s">
        <v>5</v>
      </c>
      <c r="H1" t="s">
        <v>3</v>
      </c>
      <c r="I1" t="s">
        <v>6</v>
      </c>
      <c r="J1" t="s">
        <v>3</v>
      </c>
      <c r="K1" t="s">
        <v>7</v>
      </c>
      <c r="L1" t="s">
        <v>8</v>
      </c>
      <c r="M1" t="s">
        <v>3</v>
      </c>
      <c r="N1" t="s">
        <v>9</v>
      </c>
      <c r="O1" t="s">
        <v>3</v>
      </c>
    </row>
    <row r="2" spans="1:15" ht="12.75">
      <c r="A2" t="s">
        <v>10</v>
      </c>
      <c r="B2">
        <v>1209</v>
      </c>
      <c r="C2">
        <v>664</v>
      </c>
      <c r="D2" s="2">
        <f>C2/B2*100</f>
        <v>54.92142266335814</v>
      </c>
      <c r="E2">
        <v>664</v>
      </c>
      <c r="F2" s="2">
        <f>E2/B2*100</f>
        <v>54.92142266335814</v>
      </c>
      <c r="G2">
        <v>23</v>
      </c>
      <c r="H2" s="2">
        <f>G2/E2*100</f>
        <v>3.463855421686747</v>
      </c>
      <c r="I2">
        <v>641</v>
      </c>
      <c r="J2" s="2">
        <f>I2/E2*100</f>
        <v>96.53614457831326</v>
      </c>
      <c r="K2">
        <v>33</v>
      </c>
      <c r="L2">
        <v>390</v>
      </c>
      <c r="M2" s="2">
        <f>L2/I2*100</f>
        <v>60.8424336973479</v>
      </c>
      <c r="N2">
        <v>251</v>
      </c>
      <c r="O2" s="2">
        <f>N2/I2*100</f>
        <v>39.15756630265211</v>
      </c>
    </row>
    <row r="3" spans="1:15" ht="12.75">
      <c r="A3" t="s">
        <v>11</v>
      </c>
      <c r="B3">
        <v>1305</v>
      </c>
      <c r="C3">
        <v>810</v>
      </c>
      <c r="D3" s="2">
        <f aca="true" t="shared" si="0" ref="D3:D36">C3/B3*100</f>
        <v>62.06896551724138</v>
      </c>
      <c r="E3">
        <v>810</v>
      </c>
      <c r="F3" s="2">
        <f aca="true" t="shared" si="1" ref="F3:F36">E3/B3*100</f>
        <v>62.06896551724138</v>
      </c>
      <c r="G3">
        <v>34</v>
      </c>
      <c r="H3" s="2">
        <f aca="true" t="shared" si="2" ref="H3:H36">G3/E3*100</f>
        <v>4.197530864197531</v>
      </c>
      <c r="I3">
        <v>776</v>
      </c>
      <c r="J3" s="2">
        <f>I3/E3*100</f>
        <v>95.80246913580247</v>
      </c>
      <c r="K3">
        <v>33</v>
      </c>
      <c r="L3">
        <v>447</v>
      </c>
      <c r="M3" s="2">
        <f>L3/I3*100</f>
        <v>57.60309278350515</v>
      </c>
      <c r="N3">
        <v>329</v>
      </c>
      <c r="O3" s="2">
        <f aca="true" t="shared" si="3" ref="O3:O36">N3/I3*100</f>
        <v>42.396907216494846</v>
      </c>
    </row>
    <row r="4" spans="1:15" ht="12.75">
      <c r="A4" t="s">
        <v>12</v>
      </c>
      <c r="B4">
        <v>1458</v>
      </c>
      <c r="C4">
        <v>851</v>
      </c>
      <c r="D4" s="2">
        <f t="shared" si="0"/>
        <v>58.36762688614541</v>
      </c>
      <c r="E4">
        <v>851</v>
      </c>
      <c r="F4" s="2">
        <f t="shared" si="1"/>
        <v>58.36762688614541</v>
      </c>
      <c r="G4">
        <v>29</v>
      </c>
      <c r="H4" s="2">
        <f t="shared" si="2"/>
        <v>3.4077555816686247</v>
      </c>
      <c r="I4">
        <v>822</v>
      </c>
      <c r="J4" s="2">
        <f aca="true" t="shared" si="4" ref="J4:J21">I4/E4*100</f>
        <v>96.59224441833138</v>
      </c>
      <c r="K4">
        <v>28</v>
      </c>
      <c r="L4">
        <v>397</v>
      </c>
      <c r="M4" s="2">
        <f>L4/I4*100</f>
        <v>48.29683698296837</v>
      </c>
      <c r="N4">
        <v>425</v>
      </c>
      <c r="O4" s="2">
        <f t="shared" si="3"/>
        <v>51.70316301703163</v>
      </c>
    </row>
    <row r="5" spans="1:15" ht="12.75">
      <c r="A5" t="s">
        <v>13</v>
      </c>
      <c r="B5">
        <v>1312</v>
      </c>
      <c r="C5">
        <v>715</v>
      </c>
      <c r="D5" s="2">
        <f t="shared" si="0"/>
        <v>54.49695121951219</v>
      </c>
      <c r="E5">
        <v>715</v>
      </c>
      <c r="F5" s="2">
        <f t="shared" si="1"/>
        <v>54.49695121951219</v>
      </c>
      <c r="G5">
        <v>25</v>
      </c>
      <c r="H5" s="2">
        <f t="shared" si="2"/>
        <v>3.4965034965034967</v>
      </c>
      <c r="I5">
        <v>690</v>
      </c>
      <c r="J5" s="2">
        <f t="shared" si="4"/>
        <v>96.5034965034965</v>
      </c>
      <c r="K5">
        <v>30</v>
      </c>
      <c r="L5">
        <v>321</v>
      </c>
      <c r="M5" s="2">
        <f aca="true" t="shared" si="5" ref="M5:M25">L5/I5*100</f>
        <v>46.52173913043478</v>
      </c>
      <c r="N5">
        <v>369</v>
      </c>
      <c r="O5" s="2">
        <f t="shared" si="3"/>
        <v>53.47826086956522</v>
      </c>
    </row>
    <row r="6" spans="1:15" ht="12.75">
      <c r="A6" t="s">
        <v>14</v>
      </c>
      <c r="B6">
        <v>1026</v>
      </c>
      <c r="C6">
        <v>532</v>
      </c>
      <c r="D6" s="2">
        <f t="shared" si="0"/>
        <v>51.85185185185185</v>
      </c>
      <c r="E6">
        <v>532</v>
      </c>
      <c r="F6" s="2">
        <f t="shared" si="1"/>
        <v>51.85185185185185</v>
      </c>
      <c r="G6">
        <v>25</v>
      </c>
      <c r="H6" s="2">
        <f t="shared" si="2"/>
        <v>4.6992481203007515</v>
      </c>
      <c r="I6">
        <v>507</v>
      </c>
      <c r="J6" s="2">
        <f t="shared" si="4"/>
        <v>95.30075187969925</v>
      </c>
      <c r="K6">
        <v>8</v>
      </c>
      <c r="L6">
        <v>220</v>
      </c>
      <c r="M6" s="2">
        <f t="shared" si="5"/>
        <v>43.39250493096647</v>
      </c>
      <c r="N6">
        <v>287</v>
      </c>
      <c r="O6" s="2">
        <f t="shared" si="3"/>
        <v>56.60749506903353</v>
      </c>
    </row>
    <row r="7" spans="1:15" ht="12.75">
      <c r="A7" t="s">
        <v>15</v>
      </c>
      <c r="B7">
        <v>1324</v>
      </c>
      <c r="C7">
        <v>648</v>
      </c>
      <c r="D7" s="2">
        <f t="shared" si="0"/>
        <v>48.94259818731118</v>
      </c>
      <c r="E7">
        <v>648</v>
      </c>
      <c r="F7" s="2">
        <f t="shared" si="1"/>
        <v>48.94259818731118</v>
      </c>
      <c r="G7">
        <v>24</v>
      </c>
      <c r="H7" s="2">
        <f t="shared" si="2"/>
        <v>3.7037037037037033</v>
      </c>
      <c r="I7">
        <v>624</v>
      </c>
      <c r="J7" s="2">
        <f t="shared" si="4"/>
        <v>96.29629629629629</v>
      </c>
      <c r="K7">
        <v>8</v>
      </c>
      <c r="L7">
        <v>284</v>
      </c>
      <c r="M7" s="2">
        <f t="shared" si="5"/>
        <v>45.51282051282051</v>
      </c>
      <c r="N7">
        <v>340</v>
      </c>
      <c r="O7" s="2">
        <f t="shared" si="3"/>
        <v>54.48717948717948</v>
      </c>
    </row>
    <row r="8" spans="1:15" ht="12.75">
      <c r="A8" t="s">
        <v>16</v>
      </c>
      <c r="B8">
        <v>1296</v>
      </c>
      <c r="C8">
        <v>644</v>
      </c>
      <c r="D8" s="2">
        <f t="shared" si="0"/>
        <v>49.691358024691354</v>
      </c>
      <c r="E8">
        <v>644</v>
      </c>
      <c r="F8" s="2">
        <f t="shared" si="1"/>
        <v>49.691358024691354</v>
      </c>
      <c r="G8">
        <v>17</v>
      </c>
      <c r="H8" s="2">
        <f t="shared" si="2"/>
        <v>2.639751552795031</v>
      </c>
      <c r="I8">
        <v>627</v>
      </c>
      <c r="J8" s="2">
        <f t="shared" si="4"/>
        <v>97.36024844720497</v>
      </c>
      <c r="K8">
        <v>12</v>
      </c>
      <c r="L8">
        <v>276</v>
      </c>
      <c r="M8" s="2">
        <f t="shared" si="5"/>
        <v>44.01913875598086</v>
      </c>
      <c r="N8">
        <v>351</v>
      </c>
      <c r="O8" s="2">
        <f t="shared" si="3"/>
        <v>55.980861244019145</v>
      </c>
    </row>
    <row r="9" spans="1:15" ht="12.75">
      <c r="A9" t="s">
        <v>17</v>
      </c>
      <c r="B9">
        <v>1053</v>
      </c>
      <c r="C9">
        <v>674</v>
      </c>
      <c r="D9" s="2">
        <f t="shared" si="0"/>
        <v>64.00759734093067</v>
      </c>
      <c r="E9">
        <v>674</v>
      </c>
      <c r="F9" s="2">
        <f t="shared" si="1"/>
        <v>64.00759734093067</v>
      </c>
      <c r="G9">
        <v>24</v>
      </c>
      <c r="H9" s="2">
        <f t="shared" si="2"/>
        <v>3.5608308605341246</v>
      </c>
      <c r="I9">
        <v>650</v>
      </c>
      <c r="J9" s="2">
        <f t="shared" si="4"/>
        <v>96.43916913946587</v>
      </c>
      <c r="K9">
        <v>23</v>
      </c>
      <c r="L9">
        <v>317</v>
      </c>
      <c r="M9" s="2">
        <f t="shared" si="5"/>
        <v>48.769230769230774</v>
      </c>
      <c r="N9">
        <v>333</v>
      </c>
      <c r="O9" s="2">
        <f t="shared" si="3"/>
        <v>51.23076923076923</v>
      </c>
    </row>
    <row r="10" spans="1:15" ht="12.75">
      <c r="A10" t="s">
        <v>18</v>
      </c>
      <c r="B10">
        <v>1238</v>
      </c>
      <c r="C10">
        <v>747</v>
      </c>
      <c r="D10" s="2">
        <f t="shared" si="0"/>
        <v>60.33925686591276</v>
      </c>
      <c r="E10">
        <v>747</v>
      </c>
      <c r="F10" s="2">
        <f t="shared" si="1"/>
        <v>60.33925686591276</v>
      </c>
      <c r="G10">
        <v>27</v>
      </c>
      <c r="H10" s="2">
        <f t="shared" si="2"/>
        <v>3.614457831325301</v>
      </c>
      <c r="I10">
        <v>720</v>
      </c>
      <c r="J10" s="2">
        <f t="shared" si="4"/>
        <v>96.3855421686747</v>
      </c>
      <c r="K10">
        <v>23</v>
      </c>
      <c r="L10">
        <v>489</v>
      </c>
      <c r="M10" s="2">
        <f t="shared" si="5"/>
        <v>67.91666666666667</v>
      </c>
      <c r="N10">
        <v>231</v>
      </c>
      <c r="O10" s="2">
        <f t="shared" si="3"/>
        <v>32.083333333333336</v>
      </c>
    </row>
    <row r="11" spans="1:15" ht="12.75">
      <c r="A11" t="s">
        <v>19</v>
      </c>
      <c r="B11">
        <v>1045</v>
      </c>
      <c r="C11">
        <v>583</v>
      </c>
      <c r="D11" s="2">
        <f t="shared" si="0"/>
        <v>55.78947368421052</v>
      </c>
      <c r="E11">
        <v>583</v>
      </c>
      <c r="F11" s="2">
        <f t="shared" si="1"/>
        <v>55.78947368421052</v>
      </c>
      <c r="G11">
        <v>21</v>
      </c>
      <c r="H11" s="2">
        <f t="shared" si="2"/>
        <v>3.6020583190394513</v>
      </c>
      <c r="I11">
        <v>562</v>
      </c>
      <c r="J11" s="2">
        <f t="shared" si="4"/>
        <v>96.39794168096056</v>
      </c>
      <c r="K11">
        <v>15</v>
      </c>
      <c r="L11">
        <v>305</v>
      </c>
      <c r="M11" s="2">
        <f t="shared" si="5"/>
        <v>54.270462633451956</v>
      </c>
      <c r="N11">
        <v>257</v>
      </c>
      <c r="O11" s="2">
        <f t="shared" si="3"/>
        <v>45.729537366548044</v>
      </c>
    </row>
    <row r="12" spans="1:15" ht="12.75">
      <c r="A12" t="s">
        <v>20</v>
      </c>
      <c r="B12">
        <v>1052</v>
      </c>
      <c r="C12">
        <v>613</v>
      </c>
      <c r="D12" s="2">
        <f t="shared" si="0"/>
        <v>58.26996197718631</v>
      </c>
      <c r="E12">
        <v>613</v>
      </c>
      <c r="F12" s="2">
        <f t="shared" si="1"/>
        <v>58.26996197718631</v>
      </c>
      <c r="G12">
        <v>20</v>
      </c>
      <c r="H12" s="2">
        <f t="shared" si="2"/>
        <v>3.262642740619902</v>
      </c>
      <c r="I12">
        <v>593</v>
      </c>
      <c r="J12" s="2">
        <f t="shared" si="4"/>
        <v>96.73735725938009</v>
      </c>
      <c r="K12">
        <v>13</v>
      </c>
      <c r="L12">
        <v>299</v>
      </c>
      <c r="M12" s="2">
        <f t="shared" si="5"/>
        <v>50.42158516020236</v>
      </c>
      <c r="N12">
        <v>294</v>
      </c>
      <c r="O12" s="2">
        <f t="shared" si="3"/>
        <v>49.57841483979764</v>
      </c>
    </row>
    <row r="13" spans="1:15" ht="12.75">
      <c r="A13" t="s">
        <v>21</v>
      </c>
      <c r="B13">
        <v>1067</v>
      </c>
      <c r="C13">
        <v>660</v>
      </c>
      <c r="D13" s="2">
        <f t="shared" si="0"/>
        <v>61.855670103092784</v>
      </c>
      <c r="E13">
        <v>660</v>
      </c>
      <c r="F13" s="2">
        <f t="shared" si="1"/>
        <v>61.855670103092784</v>
      </c>
      <c r="G13">
        <v>22</v>
      </c>
      <c r="H13" s="2">
        <f t="shared" si="2"/>
        <v>3.3333333333333335</v>
      </c>
      <c r="I13">
        <v>638</v>
      </c>
      <c r="J13" s="2">
        <f t="shared" si="4"/>
        <v>96.66666666666667</v>
      </c>
      <c r="K13">
        <v>13</v>
      </c>
      <c r="L13">
        <v>364</v>
      </c>
      <c r="M13" s="2">
        <f t="shared" si="5"/>
        <v>57.05329153605015</v>
      </c>
      <c r="N13">
        <v>274</v>
      </c>
      <c r="O13" s="2">
        <f t="shared" si="3"/>
        <v>42.94670846394985</v>
      </c>
    </row>
    <row r="14" spans="1:15" ht="12.75">
      <c r="A14" t="s">
        <v>22</v>
      </c>
      <c r="B14">
        <v>1014</v>
      </c>
      <c r="C14">
        <v>553</v>
      </c>
      <c r="D14" s="2">
        <f t="shared" si="0"/>
        <v>54.536489151873766</v>
      </c>
      <c r="E14">
        <v>553</v>
      </c>
      <c r="F14" s="2">
        <f t="shared" si="1"/>
        <v>54.536489151873766</v>
      </c>
      <c r="G14">
        <v>23</v>
      </c>
      <c r="H14" s="2">
        <f t="shared" si="2"/>
        <v>4.159132007233273</v>
      </c>
      <c r="I14">
        <v>530</v>
      </c>
      <c r="J14" s="2">
        <f t="shared" si="4"/>
        <v>95.84086799276673</v>
      </c>
      <c r="K14">
        <v>10</v>
      </c>
      <c r="L14">
        <v>268</v>
      </c>
      <c r="M14" s="2">
        <f t="shared" si="5"/>
        <v>50.56603773584906</v>
      </c>
      <c r="N14">
        <v>262</v>
      </c>
      <c r="O14" s="2">
        <f t="shared" si="3"/>
        <v>49.43396226415094</v>
      </c>
    </row>
    <row r="15" spans="1:15" ht="12.75">
      <c r="A15" t="s">
        <v>23</v>
      </c>
      <c r="B15">
        <v>900</v>
      </c>
      <c r="C15">
        <v>441</v>
      </c>
      <c r="D15" s="2">
        <f t="shared" si="0"/>
        <v>49</v>
      </c>
      <c r="E15">
        <v>441</v>
      </c>
      <c r="F15" s="2">
        <f t="shared" si="1"/>
        <v>49</v>
      </c>
      <c r="G15">
        <v>15</v>
      </c>
      <c r="H15" s="2">
        <f t="shared" si="2"/>
        <v>3.4013605442176873</v>
      </c>
      <c r="I15">
        <v>426</v>
      </c>
      <c r="J15" s="2">
        <f t="shared" si="4"/>
        <v>96.5986394557823</v>
      </c>
      <c r="K15">
        <v>12</v>
      </c>
      <c r="L15">
        <v>224</v>
      </c>
      <c r="M15" s="2">
        <f t="shared" si="5"/>
        <v>52.58215962441315</v>
      </c>
      <c r="N15">
        <v>202</v>
      </c>
      <c r="O15" s="2">
        <f t="shared" si="3"/>
        <v>47.417840375586856</v>
      </c>
    </row>
    <row r="16" spans="1:15" ht="12.75">
      <c r="A16" t="s">
        <v>24</v>
      </c>
      <c r="B16">
        <v>1210</v>
      </c>
      <c r="C16">
        <v>717</v>
      </c>
      <c r="D16" s="2">
        <f t="shared" si="0"/>
        <v>59.256198347107436</v>
      </c>
      <c r="E16">
        <v>717</v>
      </c>
      <c r="F16" s="2">
        <f>E16/B16*100</f>
        <v>59.256198347107436</v>
      </c>
      <c r="G16">
        <v>22</v>
      </c>
      <c r="H16" s="2">
        <f t="shared" si="2"/>
        <v>3.0683403068340307</v>
      </c>
      <c r="I16">
        <v>695</v>
      </c>
      <c r="J16" s="2">
        <f t="shared" si="4"/>
        <v>96.93165969316597</v>
      </c>
      <c r="K16">
        <v>16</v>
      </c>
      <c r="L16">
        <v>312</v>
      </c>
      <c r="M16" s="2">
        <f t="shared" si="5"/>
        <v>44.89208633093525</v>
      </c>
      <c r="N16">
        <v>383</v>
      </c>
      <c r="O16" s="2">
        <f t="shared" si="3"/>
        <v>55.10791366906474</v>
      </c>
    </row>
    <row r="17" spans="1:15" ht="12.75">
      <c r="A17" t="s">
        <v>25</v>
      </c>
      <c r="B17">
        <v>1301</v>
      </c>
      <c r="C17">
        <v>779</v>
      </c>
      <c r="D17" s="2">
        <f t="shared" si="0"/>
        <v>59.87701767870869</v>
      </c>
      <c r="E17">
        <v>779</v>
      </c>
      <c r="F17" s="2">
        <f t="shared" si="1"/>
        <v>59.87701767870869</v>
      </c>
      <c r="G17">
        <v>27</v>
      </c>
      <c r="H17" s="2">
        <f t="shared" si="2"/>
        <v>3.465982028241335</v>
      </c>
      <c r="I17">
        <v>752</v>
      </c>
      <c r="J17" s="2">
        <f t="shared" si="4"/>
        <v>96.53401797175867</v>
      </c>
      <c r="K17">
        <v>14</v>
      </c>
      <c r="L17">
        <v>335</v>
      </c>
      <c r="M17" s="2">
        <f t="shared" si="5"/>
        <v>44.547872340425535</v>
      </c>
      <c r="N17">
        <v>417</v>
      </c>
      <c r="O17" s="2">
        <f t="shared" si="3"/>
        <v>55.452127659574465</v>
      </c>
    </row>
    <row r="18" spans="1:15" ht="12.75">
      <c r="A18" t="s">
        <v>26</v>
      </c>
      <c r="B18">
        <v>1067</v>
      </c>
      <c r="C18">
        <v>659</v>
      </c>
      <c r="D18" s="2">
        <f t="shared" si="0"/>
        <v>61.761949390815374</v>
      </c>
      <c r="E18">
        <v>659</v>
      </c>
      <c r="F18" s="2">
        <f t="shared" si="1"/>
        <v>61.761949390815374</v>
      </c>
      <c r="G18">
        <v>19</v>
      </c>
      <c r="H18" s="2">
        <f t="shared" si="2"/>
        <v>2.8831562974203337</v>
      </c>
      <c r="I18">
        <v>640</v>
      </c>
      <c r="J18" s="2">
        <f t="shared" si="4"/>
        <v>97.11684370257967</v>
      </c>
      <c r="K18">
        <v>18</v>
      </c>
      <c r="L18">
        <v>347</v>
      </c>
      <c r="M18" s="2">
        <f t="shared" si="5"/>
        <v>54.21875000000001</v>
      </c>
      <c r="N18">
        <v>293</v>
      </c>
      <c r="O18" s="2">
        <f t="shared" si="3"/>
        <v>45.78125</v>
      </c>
    </row>
    <row r="19" spans="1:15" ht="12.75">
      <c r="A19" t="s">
        <v>27</v>
      </c>
      <c r="B19">
        <v>899</v>
      </c>
      <c r="C19">
        <v>498</v>
      </c>
      <c r="D19" s="2">
        <f t="shared" si="0"/>
        <v>55.39488320355951</v>
      </c>
      <c r="E19">
        <v>498</v>
      </c>
      <c r="F19" s="2">
        <f t="shared" si="1"/>
        <v>55.39488320355951</v>
      </c>
      <c r="G19">
        <v>18</v>
      </c>
      <c r="H19" s="2">
        <f t="shared" si="2"/>
        <v>3.614457831325301</v>
      </c>
      <c r="I19">
        <v>480</v>
      </c>
      <c r="J19" s="2">
        <f t="shared" si="4"/>
        <v>96.3855421686747</v>
      </c>
      <c r="K19">
        <v>12</v>
      </c>
      <c r="L19">
        <v>228</v>
      </c>
      <c r="M19" s="2">
        <f t="shared" si="5"/>
        <v>47.5</v>
      </c>
      <c r="N19">
        <v>252</v>
      </c>
      <c r="O19" s="2">
        <f t="shared" si="3"/>
        <v>52.5</v>
      </c>
    </row>
    <row r="20" spans="1:15" ht="12.75">
      <c r="A20" t="s">
        <v>28</v>
      </c>
      <c r="B20">
        <v>1261</v>
      </c>
      <c r="C20">
        <v>644</v>
      </c>
      <c r="D20" s="2">
        <f t="shared" si="0"/>
        <v>51.07057890563045</v>
      </c>
      <c r="E20">
        <v>644</v>
      </c>
      <c r="F20" s="2">
        <f t="shared" si="1"/>
        <v>51.07057890563045</v>
      </c>
      <c r="G20">
        <v>24</v>
      </c>
      <c r="H20" s="2">
        <f t="shared" si="2"/>
        <v>3.7267080745341614</v>
      </c>
      <c r="I20">
        <v>620</v>
      </c>
      <c r="J20" s="2">
        <f t="shared" si="4"/>
        <v>96.27329192546584</v>
      </c>
      <c r="K20">
        <v>19</v>
      </c>
      <c r="L20">
        <v>308</v>
      </c>
      <c r="M20" s="2">
        <f t="shared" si="5"/>
        <v>49.67741935483871</v>
      </c>
      <c r="N20">
        <v>312</v>
      </c>
      <c r="O20" s="2">
        <f t="shared" si="3"/>
        <v>50.32258064516129</v>
      </c>
    </row>
    <row r="21" spans="1:15" ht="12.75">
      <c r="A21" t="s">
        <v>29</v>
      </c>
      <c r="B21">
        <v>1032</v>
      </c>
      <c r="C21">
        <v>603</v>
      </c>
      <c r="D21" s="2">
        <f t="shared" si="0"/>
        <v>58.43023255813954</v>
      </c>
      <c r="E21">
        <v>603</v>
      </c>
      <c r="F21" s="2">
        <f t="shared" si="1"/>
        <v>58.43023255813954</v>
      </c>
      <c r="G21">
        <v>22</v>
      </c>
      <c r="H21" s="2">
        <f t="shared" si="2"/>
        <v>3.6484245439469323</v>
      </c>
      <c r="I21">
        <v>581</v>
      </c>
      <c r="J21" s="2">
        <f t="shared" si="4"/>
        <v>96.35157545605307</v>
      </c>
      <c r="K21">
        <v>45</v>
      </c>
      <c r="L21">
        <v>397</v>
      </c>
      <c r="M21" s="2">
        <f t="shared" si="5"/>
        <v>68.33046471600689</v>
      </c>
      <c r="N21">
        <v>184</v>
      </c>
      <c r="O21" s="2">
        <f t="shared" si="3"/>
        <v>31.669535283993117</v>
      </c>
    </row>
    <row r="22" spans="1:15" ht="12.75">
      <c r="A22" t="s">
        <v>30</v>
      </c>
      <c r="B22">
        <v>1115</v>
      </c>
      <c r="C22">
        <v>655</v>
      </c>
      <c r="D22" s="2">
        <f t="shared" si="0"/>
        <v>58.744394618834086</v>
      </c>
      <c r="E22">
        <v>655</v>
      </c>
      <c r="F22" s="2">
        <f t="shared" si="1"/>
        <v>58.744394618834086</v>
      </c>
      <c r="G22">
        <v>22</v>
      </c>
      <c r="H22" s="2">
        <f t="shared" si="2"/>
        <v>3.3587786259541987</v>
      </c>
      <c r="I22">
        <v>633</v>
      </c>
      <c r="J22" s="2">
        <f>I22/E22*100</f>
        <v>96.6412213740458</v>
      </c>
      <c r="K22">
        <v>31</v>
      </c>
      <c r="L22">
        <v>383</v>
      </c>
      <c r="M22" s="2">
        <f t="shared" si="5"/>
        <v>60.505529225908376</v>
      </c>
      <c r="N22">
        <v>250</v>
      </c>
      <c r="O22" s="2">
        <f t="shared" si="3"/>
        <v>39.494470774091624</v>
      </c>
    </row>
    <row r="23" spans="1:15" ht="12.75">
      <c r="A23" t="s">
        <v>31</v>
      </c>
      <c r="B23">
        <v>825</v>
      </c>
      <c r="C23">
        <v>517</v>
      </c>
      <c r="D23" s="2">
        <f t="shared" si="0"/>
        <v>62.66666666666667</v>
      </c>
      <c r="E23">
        <v>517</v>
      </c>
      <c r="F23" s="2">
        <f t="shared" si="1"/>
        <v>62.66666666666667</v>
      </c>
      <c r="G23">
        <v>32</v>
      </c>
      <c r="H23" s="2">
        <f t="shared" si="2"/>
        <v>6.189555125725339</v>
      </c>
      <c r="I23">
        <v>485</v>
      </c>
      <c r="J23" s="2">
        <f>I23/E23*100</f>
        <v>93.81044487427465</v>
      </c>
      <c r="K23">
        <v>21</v>
      </c>
      <c r="L23">
        <v>356</v>
      </c>
      <c r="M23" s="2">
        <f t="shared" si="5"/>
        <v>73.4020618556701</v>
      </c>
      <c r="N23">
        <v>129</v>
      </c>
      <c r="O23" s="2">
        <f t="shared" si="3"/>
        <v>26.5979381443299</v>
      </c>
    </row>
    <row r="24" spans="1:15" ht="12.75">
      <c r="A24" t="s">
        <v>32</v>
      </c>
      <c r="B24">
        <v>1089</v>
      </c>
      <c r="C24">
        <v>689</v>
      </c>
      <c r="D24" s="2">
        <f t="shared" si="0"/>
        <v>63.26905417814509</v>
      </c>
      <c r="E24">
        <v>689</v>
      </c>
      <c r="F24" s="2">
        <f t="shared" si="1"/>
        <v>63.26905417814509</v>
      </c>
      <c r="G24">
        <v>27</v>
      </c>
      <c r="H24" s="2">
        <f t="shared" si="2"/>
        <v>3.9187227866473147</v>
      </c>
      <c r="I24">
        <v>662</v>
      </c>
      <c r="J24" s="2">
        <f aca="true" t="shared" si="6" ref="J24:J36">I24/E24*100</f>
        <v>96.08127721335269</v>
      </c>
      <c r="K24">
        <v>48</v>
      </c>
      <c r="L24">
        <v>413</v>
      </c>
      <c r="M24" s="2">
        <f t="shared" si="5"/>
        <v>62.38670694864048</v>
      </c>
      <c r="N24">
        <v>249</v>
      </c>
      <c r="O24" s="2">
        <f t="shared" si="3"/>
        <v>37.61329305135951</v>
      </c>
    </row>
    <row r="25" spans="1:15" ht="12.75">
      <c r="A25" t="s">
        <v>33</v>
      </c>
      <c r="B25">
        <v>977</v>
      </c>
      <c r="C25">
        <v>597</v>
      </c>
      <c r="D25" s="2">
        <f t="shared" si="0"/>
        <v>61.10542476970318</v>
      </c>
      <c r="E25">
        <v>597</v>
      </c>
      <c r="F25" s="2">
        <f t="shared" si="1"/>
        <v>61.10542476970318</v>
      </c>
      <c r="G25">
        <v>23</v>
      </c>
      <c r="H25" s="2">
        <f t="shared" si="2"/>
        <v>3.8525963149078724</v>
      </c>
      <c r="I25">
        <v>574</v>
      </c>
      <c r="J25" s="2">
        <f t="shared" si="6"/>
        <v>96.14740368509213</v>
      </c>
      <c r="K25">
        <v>21</v>
      </c>
      <c r="L25">
        <v>366</v>
      </c>
      <c r="M25" s="2">
        <f t="shared" si="5"/>
        <v>63.76306620209059</v>
      </c>
      <c r="N25">
        <v>208</v>
      </c>
      <c r="O25" s="2">
        <f t="shared" si="3"/>
        <v>36.23693379790941</v>
      </c>
    </row>
    <row r="26" spans="1:15" ht="12.75">
      <c r="A26" t="s">
        <v>34</v>
      </c>
      <c r="B26">
        <v>1296</v>
      </c>
      <c r="C26">
        <v>816</v>
      </c>
      <c r="D26" s="2">
        <f t="shared" si="0"/>
        <v>62.96296296296296</v>
      </c>
      <c r="E26">
        <v>816</v>
      </c>
      <c r="F26" s="2">
        <f t="shared" si="1"/>
        <v>62.96296296296296</v>
      </c>
      <c r="G26">
        <v>30</v>
      </c>
      <c r="H26" s="2">
        <f t="shared" si="2"/>
        <v>3.6764705882352944</v>
      </c>
      <c r="I26">
        <v>786</v>
      </c>
      <c r="J26" s="2">
        <f t="shared" si="6"/>
        <v>96.32352941176471</v>
      </c>
      <c r="K26">
        <v>50</v>
      </c>
      <c r="L26">
        <v>609</v>
      </c>
      <c r="M26" s="2">
        <f>L26/I26*100</f>
        <v>77.48091603053436</v>
      </c>
      <c r="N26">
        <v>177</v>
      </c>
      <c r="O26" s="2">
        <f>N26/I26*100</f>
        <v>22.519083969465647</v>
      </c>
    </row>
    <row r="27" spans="1:15" ht="12.75">
      <c r="A27" t="s">
        <v>35</v>
      </c>
      <c r="B27">
        <v>1409</v>
      </c>
      <c r="C27">
        <v>959</v>
      </c>
      <c r="D27" s="2">
        <f t="shared" si="0"/>
        <v>68.0624556422995</v>
      </c>
      <c r="E27">
        <v>959</v>
      </c>
      <c r="F27" s="2">
        <f t="shared" si="1"/>
        <v>68.0624556422995</v>
      </c>
      <c r="G27">
        <v>37</v>
      </c>
      <c r="H27" s="2">
        <f t="shared" si="2"/>
        <v>3.8581856100104277</v>
      </c>
      <c r="I27">
        <v>922</v>
      </c>
      <c r="J27" s="2">
        <f t="shared" si="6"/>
        <v>96.14181438998958</v>
      </c>
      <c r="K27">
        <v>62</v>
      </c>
      <c r="L27">
        <v>662</v>
      </c>
      <c r="M27" s="2">
        <f>L27/I27*100</f>
        <v>71.8004338394794</v>
      </c>
      <c r="N27">
        <v>260</v>
      </c>
      <c r="O27" s="2">
        <f t="shared" si="3"/>
        <v>28.199566160520607</v>
      </c>
    </row>
    <row r="28" spans="1:15" ht="12.75">
      <c r="A28" t="s">
        <v>36</v>
      </c>
      <c r="B28">
        <v>1170</v>
      </c>
      <c r="C28">
        <v>711</v>
      </c>
      <c r="D28" s="2">
        <f t="shared" si="0"/>
        <v>60.76923076923077</v>
      </c>
      <c r="E28">
        <v>711</v>
      </c>
      <c r="F28" s="2">
        <f t="shared" si="1"/>
        <v>60.76923076923077</v>
      </c>
      <c r="G28">
        <v>32</v>
      </c>
      <c r="H28" s="2">
        <f t="shared" si="2"/>
        <v>4.50070323488045</v>
      </c>
      <c r="I28">
        <v>679</v>
      </c>
      <c r="J28" s="2">
        <f t="shared" si="6"/>
        <v>95.49929676511954</v>
      </c>
      <c r="K28">
        <v>34</v>
      </c>
      <c r="L28">
        <v>480</v>
      </c>
      <c r="M28" s="2">
        <f>L28/I28*100</f>
        <v>70.69219440353461</v>
      </c>
      <c r="N28">
        <v>199</v>
      </c>
      <c r="O28" s="2">
        <f t="shared" si="3"/>
        <v>29.307805596465393</v>
      </c>
    </row>
    <row r="29" spans="1:15" ht="12.75">
      <c r="A29" t="s">
        <v>37</v>
      </c>
      <c r="B29">
        <v>1139</v>
      </c>
      <c r="C29">
        <v>735</v>
      </c>
      <c r="D29" s="2">
        <f t="shared" si="0"/>
        <v>64.53028972783143</v>
      </c>
      <c r="E29">
        <v>735</v>
      </c>
      <c r="F29" s="2">
        <f t="shared" si="1"/>
        <v>64.53028972783143</v>
      </c>
      <c r="G29">
        <v>31</v>
      </c>
      <c r="H29" s="2">
        <f t="shared" si="2"/>
        <v>4.217687074829931</v>
      </c>
      <c r="I29">
        <v>704</v>
      </c>
      <c r="J29" s="2">
        <f t="shared" si="6"/>
        <v>95.78231292517006</v>
      </c>
      <c r="K29">
        <v>42</v>
      </c>
      <c r="L29">
        <v>477</v>
      </c>
      <c r="M29" s="2">
        <f aca="true" t="shared" si="7" ref="M29:M36">L29/I29*100</f>
        <v>67.75568181818183</v>
      </c>
      <c r="N29">
        <v>227</v>
      </c>
      <c r="O29" s="2">
        <f t="shared" si="3"/>
        <v>32.24431818181818</v>
      </c>
    </row>
    <row r="30" spans="1:15" ht="12.75">
      <c r="A30" t="s">
        <v>38</v>
      </c>
      <c r="B30">
        <v>1218</v>
      </c>
      <c r="C30">
        <v>750</v>
      </c>
      <c r="D30" s="2">
        <f t="shared" si="0"/>
        <v>61.57635467980296</v>
      </c>
      <c r="E30">
        <v>750</v>
      </c>
      <c r="F30" s="2">
        <f t="shared" si="1"/>
        <v>61.57635467980296</v>
      </c>
      <c r="G30">
        <v>16</v>
      </c>
      <c r="H30" s="2">
        <f t="shared" si="2"/>
        <v>2.1333333333333333</v>
      </c>
      <c r="I30">
        <v>734</v>
      </c>
      <c r="J30" s="2">
        <f t="shared" si="6"/>
        <v>97.86666666666667</v>
      </c>
      <c r="K30">
        <v>22</v>
      </c>
      <c r="L30">
        <v>467</v>
      </c>
      <c r="M30" s="2">
        <f t="shared" si="7"/>
        <v>63.62397820163488</v>
      </c>
      <c r="N30">
        <v>267</v>
      </c>
      <c r="O30" s="2">
        <f t="shared" si="3"/>
        <v>36.37602179836512</v>
      </c>
    </row>
    <row r="31" spans="1:15" ht="12.75">
      <c r="A31" t="s">
        <v>39</v>
      </c>
      <c r="B31">
        <v>1089</v>
      </c>
      <c r="C31">
        <v>749</v>
      </c>
      <c r="D31" s="2">
        <f t="shared" si="0"/>
        <v>68.77869605142332</v>
      </c>
      <c r="E31">
        <v>749</v>
      </c>
      <c r="F31" s="2">
        <f t="shared" si="1"/>
        <v>68.77869605142332</v>
      </c>
      <c r="G31">
        <v>37</v>
      </c>
      <c r="H31" s="2">
        <f t="shared" si="2"/>
        <v>4.939919893190922</v>
      </c>
      <c r="I31">
        <v>712</v>
      </c>
      <c r="J31" s="2">
        <f t="shared" si="6"/>
        <v>95.06008010680908</v>
      </c>
      <c r="K31">
        <v>41</v>
      </c>
      <c r="L31">
        <v>448</v>
      </c>
      <c r="M31" s="2">
        <f t="shared" si="7"/>
        <v>62.92134831460674</v>
      </c>
      <c r="N31">
        <v>264</v>
      </c>
      <c r="O31" s="2">
        <f t="shared" si="3"/>
        <v>37.07865168539326</v>
      </c>
    </row>
    <row r="32" spans="1:15" ht="12.75">
      <c r="A32" t="s">
        <v>40</v>
      </c>
      <c r="B32">
        <v>1057</v>
      </c>
      <c r="C32">
        <v>587</v>
      </c>
      <c r="D32" s="2">
        <f t="shared" si="0"/>
        <v>55.53453169347209</v>
      </c>
      <c r="E32">
        <v>587</v>
      </c>
      <c r="F32" s="2">
        <f t="shared" si="1"/>
        <v>55.53453169347209</v>
      </c>
      <c r="G32">
        <v>12</v>
      </c>
      <c r="H32" s="2">
        <f t="shared" si="2"/>
        <v>2.0442930153321974</v>
      </c>
      <c r="I32">
        <v>575</v>
      </c>
      <c r="J32" s="2">
        <f t="shared" si="6"/>
        <v>97.9557069846678</v>
      </c>
      <c r="K32">
        <v>9</v>
      </c>
      <c r="L32">
        <v>286</v>
      </c>
      <c r="M32" s="2">
        <f t="shared" si="7"/>
        <v>49.73913043478261</v>
      </c>
      <c r="N32">
        <v>289</v>
      </c>
      <c r="O32" s="2">
        <f t="shared" si="3"/>
        <v>50.26086956521739</v>
      </c>
    </row>
    <row r="33" spans="1:15" ht="12.75">
      <c r="A33" t="s">
        <v>41</v>
      </c>
      <c r="B33">
        <v>1276</v>
      </c>
      <c r="C33">
        <v>827</v>
      </c>
      <c r="D33" s="2">
        <f t="shared" si="0"/>
        <v>64.81191222570533</v>
      </c>
      <c r="E33">
        <v>827</v>
      </c>
      <c r="F33" s="2">
        <f t="shared" si="1"/>
        <v>64.81191222570533</v>
      </c>
      <c r="G33">
        <v>30</v>
      </c>
      <c r="H33" s="2">
        <f t="shared" si="2"/>
        <v>3.6275695284159615</v>
      </c>
      <c r="I33">
        <v>797</v>
      </c>
      <c r="J33" s="2">
        <f t="shared" si="6"/>
        <v>96.37243047158404</v>
      </c>
      <c r="K33">
        <v>39</v>
      </c>
      <c r="L33">
        <v>529</v>
      </c>
      <c r="M33" s="2">
        <f t="shared" si="7"/>
        <v>66.37390213299874</v>
      </c>
      <c r="N33">
        <v>268</v>
      </c>
      <c r="O33" s="2">
        <f t="shared" si="3"/>
        <v>33.626097867001256</v>
      </c>
    </row>
    <row r="34" spans="1:15" ht="12.75">
      <c r="A34" t="s">
        <v>42</v>
      </c>
      <c r="B34">
        <v>1284</v>
      </c>
      <c r="C34">
        <v>856</v>
      </c>
      <c r="D34" s="2">
        <f t="shared" si="0"/>
        <v>66.66666666666666</v>
      </c>
      <c r="E34">
        <v>856</v>
      </c>
      <c r="F34" s="2">
        <f t="shared" si="1"/>
        <v>66.66666666666666</v>
      </c>
      <c r="G34">
        <v>29</v>
      </c>
      <c r="H34" s="2">
        <f t="shared" si="2"/>
        <v>3.387850467289719</v>
      </c>
      <c r="I34">
        <v>827</v>
      </c>
      <c r="J34" s="2">
        <f t="shared" si="6"/>
        <v>96.61214953271028</v>
      </c>
      <c r="K34">
        <v>49</v>
      </c>
      <c r="L34">
        <v>534</v>
      </c>
      <c r="M34" s="2">
        <f t="shared" si="7"/>
        <v>64.57073760580411</v>
      </c>
      <c r="N34">
        <v>293</v>
      </c>
      <c r="O34" s="2">
        <f t="shared" si="3"/>
        <v>35.42926239419589</v>
      </c>
    </row>
    <row r="35" spans="1:15" ht="12.75">
      <c r="A35" t="s">
        <v>43</v>
      </c>
      <c r="B35">
        <v>1028</v>
      </c>
      <c r="C35">
        <v>688</v>
      </c>
      <c r="D35" s="2">
        <f t="shared" si="0"/>
        <v>66.9260700389105</v>
      </c>
      <c r="E35">
        <v>688</v>
      </c>
      <c r="F35" s="2">
        <f t="shared" si="1"/>
        <v>66.9260700389105</v>
      </c>
      <c r="G35">
        <v>29</v>
      </c>
      <c r="H35" s="2">
        <f t="shared" si="2"/>
        <v>4.215116279069767</v>
      </c>
      <c r="I35">
        <v>659</v>
      </c>
      <c r="J35" s="2">
        <f t="shared" si="6"/>
        <v>95.78488372093024</v>
      </c>
      <c r="K35">
        <v>41</v>
      </c>
      <c r="L35">
        <v>481</v>
      </c>
      <c r="M35" s="2">
        <f t="shared" si="7"/>
        <v>72.98937784522003</v>
      </c>
      <c r="N35">
        <v>178</v>
      </c>
      <c r="O35" s="2">
        <f t="shared" si="3"/>
        <v>27.010622154779966</v>
      </c>
    </row>
    <row r="36" spans="1:15" ht="12.75">
      <c r="A36" t="s">
        <v>44</v>
      </c>
      <c r="B36">
        <v>1642</v>
      </c>
      <c r="C36">
        <v>1003</v>
      </c>
      <c r="D36" s="2">
        <f t="shared" si="0"/>
        <v>61.084043848964676</v>
      </c>
      <c r="E36">
        <v>1003</v>
      </c>
      <c r="F36" s="2">
        <f t="shared" si="1"/>
        <v>61.084043848964676</v>
      </c>
      <c r="G36">
        <v>28</v>
      </c>
      <c r="H36" s="2">
        <f t="shared" si="2"/>
        <v>2.7916251246261217</v>
      </c>
      <c r="I36">
        <v>975</v>
      </c>
      <c r="J36" s="2">
        <f t="shared" si="6"/>
        <v>97.20837487537388</v>
      </c>
      <c r="K36">
        <v>47</v>
      </c>
      <c r="L36">
        <v>544</v>
      </c>
      <c r="M36" s="2">
        <f t="shared" si="7"/>
        <v>55.794871794871796</v>
      </c>
      <c r="N36">
        <v>431</v>
      </c>
      <c r="O36" s="2">
        <f t="shared" si="3"/>
        <v>44.205128205128204</v>
      </c>
    </row>
    <row r="38" spans="1:15" ht="12.75">
      <c r="A38" t="s">
        <v>45</v>
      </c>
      <c r="B38" s="1">
        <f>SUM(B2:B37)</f>
        <v>40683</v>
      </c>
      <c r="C38" s="1">
        <f>SUM(C2:C37)</f>
        <v>24174</v>
      </c>
      <c r="D38" s="2">
        <f>C38/B38*100</f>
        <v>59.420396725905164</v>
      </c>
      <c r="E38" s="1">
        <f>SUM(E2:E36)</f>
        <v>24174</v>
      </c>
      <c r="F38" s="2">
        <f>E38/B38*100</f>
        <v>59.420396725905164</v>
      </c>
      <c r="G38" s="1">
        <f>SUM(G2:G36)</f>
        <v>876</v>
      </c>
      <c r="H38" s="2">
        <f>G38/E38*100</f>
        <v>3.623727972201539</v>
      </c>
      <c r="I38" s="1">
        <f>SUM(I2:I36)</f>
        <v>23298</v>
      </c>
      <c r="J38" s="2">
        <f>I38/E38*100</f>
        <v>96.37627202779846</v>
      </c>
      <c r="K38" s="1">
        <f>SUM(K2:K36)</f>
        <v>942</v>
      </c>
      <c r="L38" s="1">
        <f>SUM(L2:L36)</f>
        <v>13563</v>
      </c>
      <c r="M38" s="2">
        <f>L38/I38*100</f>
        <v>58.21529745042493</v>
      </c>
      <c r="N38" s="1">
        <f>SUM(N2:N36)</f>
        <v>9735</v>
      </c>
      <c r="O38" s="2">
        <f>N38/I38*100</f>
        <v>41.78470254957507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2004-03-29T10:04:24Z</dcterms:created>
  <dcterms:modified xsi:type="dcterms:W3CDTF">2004-03-29T10:11:10Z</dcterms:modified>
  <cp:category/>
  <cp:version/>
  <cp:contentType/>
  <cp:contentStatus/>
</cp:coreProperties>
</file>