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Feuil4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<sst xmlns="http://schemas.openxmlformats.org/spreadsheetml/2006/main" count="71" uniqueCount="56">
  <si>
    <t>Bureaux</t>
  </si>
  <si>
    <t>Inscrits</t>
  </si>
  <si>
    <t>Votants</t>
  </si>
  <si>
    <t>%</t>
  </si>
  <si>
    <t>Enveloppes</t>
  </si>
  <si>
    <t>Nuls</t>
  </si>
  <si>
    <t>Exprimés</t>
  </si>
  <si>
    <t>Procurations</t>
  </si>
  <si>
    <t>Jean-Philippe MOTTE (Michel PAPON)</t>
  </si>
  <si>
    <t>Roselyne BACHELOT-NARQUIN (René BOUIN)</t>
  </si>
  <si>
    <t>Patrice DELANOE (Catherine LEDORZE)</t>
  </si>
  <si>
    <t>Isabelle GALESNE (André MARCHAND)</t>
  </si>
  <si>
    <t>Christine BERNIER-DUPREELLE (Pierre GUERRY)</t>
  </si>
  <si>
    <t>Pierre MICHEL (Jocelyne GODOT)</t>
  </si>
  <si>
    <t>Hedi DJELASSI (Eva GENDRAULT)</t>
  </si>
  <si>
    <t>Jean-Paul PLASSARD (Isabelle LELIEVRE)</t>
  </si>
  <si>
    <t>Monique BOUSSEAUD (Ambroise PIBOT)</t>
  </si>
  <si>
    <t>Marc GICQUEL (Boris VIGNEAULT)</t>
  </si>
  <si>
    <t>Mohammed AMDJAHDI (Séraphin ATTA BESSIOM)</t>
  </si>
  <si>
    <t>Bernadette CAILLARD-HUMEAU (Adeline JEANJEAN)</t>
  </si>
  <si>
    <t>00101 - LYCEE JOACHIM DU BELLAY</t>
  </si>
  <si>
    <t>00102 - LYCEE JOACHIM DU BELLAY</t>
  </si>
  <si>
    <t>00103 - ECOLE MATERNELLE MARIE TALET</t>
  </si>
  <si>
    <t>00104 - ECOLE MATERNELLE MARIE TALET</t>
  </si>
  <si>
    <t>00105 - ECOLE VOLTAIRE</t>
  </si>
  <si>
    <t>00106 - ECOLE VOLTAIRE</t>
  </si>
  <si>
    <t>00107 - ECOLE MATERNELLE PAUL VALERY</t>
  </si>
  <si>
    <t>00108 - ECOLE MATERNELLE PAUL VALERY</t>
  </si>
  <si>
    <t>00201 - ECOLE MATERNELLE LAREVELLIERE</t>
  </si>
  <si>
    <t>00202 - ECOLE MATERNELLE LAREVELLIERE</t>
  </si>
  <si>
    <t>00203 - ECOLE MATERNELLE LAREVELLIERE</t>
  </si>
  <si>
    <t>00204 - ECOLE MATERNELLE DAGUENET</t>
  </si>
  <si>
    <t>00205 - ECOLE MATERNELLE DAGUENET</t>
  </si>
  <si>
    <t>00206 - ECOLE MATERNELLE DAGUENET</t>
  </si>
  <si>
    <t>00207 - ECOLE MATERNELLE HENRI CHIRON</t>
  </si>
  <si>
    <t>00208 - ECOLE MATERNELLE HENRI CHIRON</t>
  </si>
  <si>
    <t>00209 - ECOLE MATERNELLE HENRI CHIRON</t>
  </si>
  <si>
    <t>00210 - ECOLE MATERNELLE HENRI CHIRON</t>
  </si>
  <si>
    <t>00301 - HOTEL DE VILLE</t>
  </si>
  <si>
    <t>00302 - HOTEL DE VILLE</t>
  </si>
  <si>
    <t>00303 - SALONS CURNONSKY-WELCOME</t>
  </si>
  <si>
    <t>00304 - SALONS CURNONSKY - WELCOME</t>
  </si>
  <si>
    <t>00305 - ECOLE PRIMAIRE DE LA BLANCHERAIE</t>
  </si>
  <si>
    <t>00306 - ECOLE PRIMAIRE DE LA BLANCHERAIE</t>
  </si>
  <si>
    <t>00307 - COLLEGE DAVID D'ANGERS</t>
  </si>
  <si>
    <t>00308 - COLLEGE DAVID D'ANGERS</t>
  </si>
  <si>
    <t>00309 - ECOLE CONDORCET</t>
  </si>
  <si>
    <t>00310 - ECOLE CONDORCET</t>
  </si>
  <si>
    <t>00311 - ECOLE CONDORCET</t>
  </si>
  <si>
    <t>00312 - ECOLE CONDORCET</t>
  </si>
  <si>
    <t>00313 - ECOLE CONDORCET</t>
  </si>
  <si>
    <t>00314 - ENSEMBLE PAUL BERT</t>
  </si>
  <si>
    <t>00315 - ENSEMBLE PAUL BERT</t>
  </si>
  <si>
    <t>00316 - ECOLE PRIMAIRE ALFRED CLEMENT</t>
  </si>
  <si>
    <t>00317 - ECOLE PRIMAIRE ALFRED CLEMENT</t>
  </si>
  <si>
    <t>1ERE CIRCONSCRIPTION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</si>
</sst>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tabSelected="1" workbookViewId="0" topLeftCell="Y13">
      <selection activeCell="AJ40" sqref="AJ40"/>
    </sheetView>
  </sheetViews>
  <sheetFormatPr defaultColWidth="11.421875" defaultRowHeight="12.75"/>
  <sheetData>
    <row r="1" spans="1:3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</v>
      </c>
      <c r="G1" t="s">
        <v>5</v>
      </c>
      <c r="H1" t="s">
        <v>3</v>
      </c>
      <c r="I1" t="s">
        <v>6</v>
      </c>
      <c r="J1" t="s">
        <v>3</v>
      </c>
      <c r="K1" t="s">
        <v>7</v>
      </c>
      <c r="L1" t="s">
        <v>8</v>
      </c>
      <c r="M1" t="s">
        <v>3</v>
      </c>
      <c r="N1" t="s">
        <v>9</v>
      </c>
      <c r="O1" t="s">
        <v>3</v>
      </c>
      <c r="P1" t="s">
        <v>10</v>
      </c>
      <c r="Q1" t="s">
        <v>3</v>
      </c>
      <c r="R1" t="s">
        <v>11</v>
      </c>
      <c r="S1" t="s">
        <v>3</v>
      </c>
      <c r="T1" t="s">
        <v>12</v>
      </c>
      <c r="U1" t="s">
        <v>3</v>
      </c>
      <c r="V1" t="s">
        <v>13</v>
      </c>
      <c r="W1" t="s">
        <v>3</v>
      </c>
      <c r="X1" t="s">
        <v>14</v>
      </c>
      <c r="Y1" t="s">
        <v>3</v>
      </c>
      <c r="Z1" t="s">
        <v>15</v>
      </c>
      <c r="AA1" t="s">
        <v>3</v>
      </c>
      <c r="AB1" t="s">
        <v>16</v>
      </c>
      <c r="AC1" t="s">
        <v>3</v>
      </c>
      <c r="AD1" t="s">
        <v>17</v>
      </c>
      <c r="AE1" t="s">
        <v>3</v>
      </c>
      <c r="AF1" t="s">
        <v>18</v>
      </c>
      <c r="AG1" t="s">
        <v>3</v>
      </c>
      <c r="AH1" t="s">
        <v>19</v>
      </c>
      <c r="AI1" t="s">
        <v>3</v>
      </c>
    </row>
    <row r="2" spans="1:35" ht="12.75">
      <c r="A2" t="s">
        <v>20</v>
      </c>
      <c r="B2">
        <v>1209</v>
      </c>
      <c r="C2">
        <v>723</v>
      </c>
      <c r="D2" s="2">
        <f>C2/B2*100</f>
        <v>59.801488833746895</v>
      </c>
      <c r="E2">
        <v>723</v>
      </c>
      <c r="F2" s="2">
        <f>E2/B2*100</f>
        <v>59.801488833746895</v>
      </c>
      <c r="G2">
        <v>15</v>
      </c>
      <c r="H2" s="2">
        <f>G2/E2*100</f>
        <v>2.0746887966804977</v>
      </c>
      <c r="I2">
        <v>708</v>
      </c>
      <c r="J2" s="2">
        <f>I2/E2*100</f>
        <v>97.9253112033195</v>
      </c>
      <c r="K2">
        <v>23</v>
      </c>
      <c r="L2">
        <v>8</v>
      </c>
      <c r="M2" s="2">
        <f>L2/I2*100</f>
        <v>1.1299435028248588</v>
      </c>
      <c r="N2">
        <v>346</v>
      </c>
      <c r="O2" s="2">
        <f>N2/I2*100</f>
        <v>48.87005649717514</v>
      </c>
      <c r="P2">
        <v>9</v>
      </c>
      <c r="Q2" s="2">
        <f>P2/I2*100</f>
        <v>1.2711864406779663</v>
      </c>
      <c r="R2">
        <v>198</v>
      </c>
      <c r="S2" s="2">
        <f>R2/I2*100</f>
        <v>27.966101694915253</v>
      </c>
      <c r="T2">
        <v>25</v>
      </c>
      <c r="U2" s="2">
        <f>T2/I2*100</f>
        <v>3.531073446327684</v>
      </c>
      <c r="V2">
        <v>23</v>
      </c>
      <c r="W2" s="2">
        <f>V2/I2*100</f>
        <v>3.248587570621469</v>
      </c>
      <c r="X2">
        <v>7</v>
      </c>
      <c r="Y2" s="2">
        <f>X2/I2*100</f>
        <v>0.9887005649717515</v>
      </c>
      <c r="Z2">
        <v>11</v>
      </c>
      <c r="AA2" s="2">
        <f>Z2/I2*100</f>
        <v>1.5536723163841808</v>
      </c>
      <c r="AB2">
        <v>46</v>
      </c>
      <c r="AC2" s="2">
        <f>AB2/I2*100</f>
        <v>6.497175141242938</v>
      </c>
      <c r="AD2">
        <v>11</v>
      </c>
      <c r="AE2" s="2">
        <f>AD2/I2*100</f>
        <v>1.5536723163841808</v>
      </c>
      <c r="AF2">
        <v>10</v>
      </c>
      <c r="AG2" s="2">
        <f>AF2/I2*100</f>
        <v>1.4124293785310735</v>
      </c>
      <c r="AH2">
        <v>14</v>
      </c>
      <c r="AI2" s="2">
        <f>AH2/I2*100</f>
        <v>1.977401129943503</v>
      </c>
    </row>
    <row r="3" spans="1:35" ht="12.75">
      <c r="A3" t="s">
        <v>21</v>
      </c>
      <c r="B3">
        <v>1305</v>
      </c>
      <c r="C3">
        <v>884</v>
      </c>
      <c r="D3" s="2">
        <f>C3/B3*100</f>
        <v>67.73946360153256</v>
      </c>
      <c r="E3">
        <v>884</v>
      </c>
      <c r="F3" s="2">
        <f>E3/B3*100</f>
        <v>67.73946360153256</v>
      </c>
      <c r="G3">
        <v>9</v>
      </c>
      <c r="H3" s="2">
        <f aca="true" t="shared" si="0" ref="H3:H36">G3/E3*100</f>
        <v>1.0180995475113122</v>
      </c>
      <c r="I3">
        <v>875</v>
      </c>
      <c r="J3" s="2">
        <f>I3/E3*100</f>
        <v>98.98190045248869</v>
      </c>
      <c r="K3">
        <v>27</v>
      </c>
      <c r="L3">
        <v>6</v>
      </c>
      <c r="M3" s="2">
        <f>L3/I3*100</f>
        <v>0.6857142857142857</v>
      </c>
      <c r="N3">
        <v>419</v>
      </c>
      <c r="O3" s="2">
        <f>N3/I3*100</f>
        <v>47.885714285714286</v>
      </c>
      <c r="P3">
        <v>11</v>
      </c>
      <c r="Q3" s="2">
        <f>P3/I3*100</f>
        <v>1.2571428571428571</v>
      </c>
      <c r="R3">
        <v>241</v>
      </c>
      <c r="S3" s="2">
        <f aca="true" t="shared" si="1" ref="S3:S36">R3/I3*100</f>
        <v>27.54285714285714</v>
      </c>
      <c r="T3">
        <v>27</v>
      </c>
      <c r="U3" s="2">
        <f>T3/I3*100</f>
        <v>3.085714285714286</v>
      </c>
      <c r="V3">
        <v>38</v>
      </c>
      <c r="W3" s="2">
        <f>V3/I3*100</f>
        <v>4.3428571428571425</v>
      </c>
      <c r="X3">
        <v>6</v>
      </c>
      <c r="Y3" s="2">
        <f>X3/I3*100</f>
        <v>0.6857142857142857</v>
      </c>
      <c r="Z3">
        <v>17</v>
      </c>
      <c r="AA3" s="2">
        <f aca="true" t="shared" si="2" ref="AA3:AA36">Z3/I3*100</f>
        <v>1.9428571428571426</v>
      </c>
      <c r="AB3">
        <v>45</v>
      </c>
      <c r="AC3" s="2">
        <f>AB3/I3*100</f>
        <v>5.142857142857142</v>
      </c>
      <c r="AD3">
        <v>24</v>
      </c>
      <c r="AE3" s="2">
        <f aca="true" t="shared" si="3" ref="AE3:AE36">AD3/I3*100</f>
        <v>2.742857142857143</v>
      </c>
      <c r="AF3">
        <v>17</v>
      </c>
      <c r="AG3" s="2">
        <f>AF3/I3*100</f>
        <v>1.9428571428571426</v>
      </c>
      <c r="AH3">
        <v>24</v>
      </c>
      <c r="AI3" s="2">
        <f>AH3/I3*100</f>
        <v>2.742857142857143</v>
      </c>
    </row>
    <row r="4" spans="1:35" ht="12.75">
      <c r="A4" t="s">
        <v>22</v>
      </c>
      <c r="B4">
        <v>1458</v>
      </c>
      <c r="C4">
        <v>923</v>
      </c>
      <c r="D4" s="2">
        <f aca="true" t="shared" si="4" ref="D4:D23">C4/B4*100</f>
        <v>63.30589849108368</v>
      </c>
      <c r="E4">
        <v>923</v>
      </c>
      <c r="F4" s="2">
        <f aca="true" t="shared" si="5" ref="F4:F36">E4/B4*100</f>
        <v>63.30589849108368</v>
      </c>
      <c r="G4">
        <v>20</v>
      </c>
      <c r="H4" s="2">
        <f t="shared" si="0"/>
        <v>2.1668472372697725</v>
      </c>
      <c r="I4">
        <v>903</v>
      </c>
      <c r="J4" s="2">
        <f aca="true" t="shared" si="6" ref="J4:J25">I4/E4*100</f>
        <v>97.83315276273022</v>
      </c>
      <c r="K4">
        <v>31</v>
      </c>
      <c r="L4">
        <v>9</v>
      </c>
      <c r="M4" s="2">
        <f>L4/I4*100</f>
        <v>0.9966777408637874</v>
      </c>
      <c r="N4">
        <v>365</v>
      </c>
      <c r="O4" s="2">
        <f>N4/I4*100</f>
        <v>40.420819490586936</v>
      </c>
      <c r="P4">
        <v>16</v>
      </c>
      <c r="Q4" s="2">
        <f aca="true" t="shared" si="7" ref="Q4:Q36">P4/I4*100</f>
        <v>1.7718715393133997</v>
      </c>
      <c r="R4">
        <v>331</v>
      </c>
      <c r="S4" s="2">
        <f t="shared" si="1"/>
        <v>36.65559246954596</v>
      </c>
      <c r="T4">
        <v>30</v>
      </c>
      <c r="U4" s="2">
        <f aca="true" t="shared" si="8" ref="U4:U36">T4/I4*100</f>
        <v>3.322259136212625</v>
      </c>
      <c r="V4">
        <v>37</v>
      </c>
      <c r="W4" s="2">
        <f aca="true" t="shared" si="9" ref="W4:W22">V4/I4*100</f>
        <v>4.097452934662237</v>
      </c>
      <c r="X4">
        <v>7</v>
      </c>
      <c r="Y4" s="2">
        <f aca="true" t="shared" si="10" ref="Y4:Y20">X4/I4*100</f>
        <v>0.7751937984496124</v>
      </c>
      <c r="Z4">
        <v>15</v>
      </c>
      <c r="AA4" s="2">
        <f t="shared" si="2"/>
        <v>1.6611295681063125</v>
      </c>
      <c r="AB4">
        <v>41</v>
      </c>
      <c r="AC4" s="2">
        <f aca="true" t="shared" si="11" ref="AC4:AC23">AB4/I4*100</f>
        <v>4.540420819490587</v>
      </c>
      <c r="AD4">
        <v>18</v>
      </c>
      <c r="AE4" s="2">
        <f t="shared" si="3"/>
        <v>1.9933554817275747</v>
      </c>
      <c r="AF4">
        <v>12</v>
      </c>
      <c r="AG4" s="2">
        <f aca="true" t="shared" si="12" ref="AG4:AG22">AF4/I4*100</f>
        <v>1.3289036544850499</v>
      </c>
      <c r="AH4">
        <v>22</v>
      </c>
      <c r="AI4" s="2">
        <f aca="true" t="shared" si="13" ref="AI4:AI22">AH4/I4*100</f>
        <v>2.436323366555925</v>
      </c>
    </row>
    <row r="5" spans="1:35" ht="12.75">
      <c r="A5" t="s">
        <v>23</v>
      </c>
      <c r="B5">
        <v>1312</v>
      </c>
      <c r="C5">
        <v>803</v>
      </c>
      <c r="D5" s="2">
        <f t="shared" si="4"/>
        <v>61.204268292682926</v>
      </c>
      <c r="E5">
        <v>803</v>
      </c>
      <c r="F5" s="2">
        <f t="shared" si="5"/>
        <v>61.204268292682926</v>
      </c>
      <c r="G5">
        <v>13</v>
      </c>
      <c r="H5" s="2">
        <f t="shared" si="0"/>
        <v>1.61892901618929</v>
      </c>
      <c r="I5">
        <v>790</v>
      </c>
      <c r="J5" s="2">
        <f t="shared" si="6"/>
        <v>98.38107098381072</v>
      </c>
      <c r="K5">
        <v>24</v>
      </c>
      <c r="L5">
        <v>5</v>
      </c>
      <c r="M5" s="2">
        <f aca="true" t="shared" si="14" ref="M5:M24">L5/I5*100</f>
        <v>0.6329113924050633</v>
      </c>
      <c r="N5">
        <v>288</v>
      </c>
      <c r="O5" s="2">
        <f>N5/I5*100</f>
        <v>36.45569620253165</v>
      </c>
      <c r="P5">
        <v>12</v>
      </c>
      <c r="Q5" s="2">
        <f t="shared" si="7"/>
        <v>1.5189873417721518</v>
      </c>
      <c r="R5">
        <v>263</v>
      </c>
      <c r="S5" s="2">
        <f t="shared" si="1"/>
        <v>33.291139240506325</v>
      </c>
      <c r="T5">
        <v>24</v>
      </c>
      <c r="U5" s="2">
        <f t="shared" si="8"/>
        <v>3.0379746835443036</v>
      </c>
      <c r="V5">
        <v>38</v>
      </c>
      <c r="W5" s="2">
        <f t="shared" si="9"/>
        <v>4.810126582278481</v>
      </c>
      <c r="X5">
        <v>10</v>
      </c>
      <c r="Y5" s="2">
        <f t="shared" si="10"/>
        <v>1.2658227848101267</v>
      </c>
      <c r="Z5">
        <v>34</v>
      </c>
      <c r="AA5" s="2">
        <f t="shared" si="2"/>
        <v>4.30379746835443</v>
      </c>
      <c r="AB5">
        <v>50</v>
      </c>
      <c r="AC5" s="2">
        <f t="shared" si="11"/>
        <v>6.329113924050633</v>
      </c>
      <c r="AD5">
        <v>24</v>
      </c>
      <c r="AE5" s="2">
        <f t="shared" si="3"/>
        <v>3.0379746835443036</v>
      </c>
      <c r="AF5">
        <v>14</v>
      </c>
      <c r="AG5" s="2">
        <f t="shared" si="12"/>
        <v>1.7721518987341773</v>
      </c>
      <c r="AH5">
        <v>28</v>
      </c>
      <c r="AI5" s="2">
        <f t="shared" si="13"/>
        <v>3.5443037974683547</v>
      </c>
    </row>
    <row r="6" spans="1:35" ht="12.75">
      <c r="A6" t="s">
        <v>24</v>
      </c>
      <c r="B6">
        <v>1026</v>
      </c>
      <c r="C6">
        <v>579</v>
      </c>
      <c r="D6" s="2">
        <f t="shared" si="4"/>
        <v>56.4327485380117</v>
      </c>
      <c r="E6">
        <v>579</v>
      </c>
      <c r="F6" s="2">
        <f t="shared" si="5"/>
        <v>56.4327485380117</v>
      </c>
      <c r="G6">
        <v>14</v>
      </c>
      <c r="H6" s="2">
        <f t="shared" si="0"/>
        <v>2.4179620034542317</v>
      </c>
      <c r="I6">
        <v>565</v>
      </c>
      <c r="J6" s="2">
        <f t="shared" si="6"/>
        <v>97.58203799654576</v>
      </c>
      <c r="K6">
        <v>11</v>
      </c>
      <c r="L6">
        <v>11</v>
      </c>
      <c r="M6" s="2">
        <f t="shared" si="14"/>
        <v>1.9469026548672566</v>
      </c>
      <c r="N6">
        <v>184</v>
      </c>
      <c r="O6" s="2">
        <f aca="true" t="shared" si="15" ref="O6:O25">N6/I6*100</f>
        <v>32.56637168141593</v>
      </c>
      <c r="P6">
        <v>23</v>
      </c>
      <c r="Q6" s="2">
        <f t="shared" si="7"/>
        <v>4.070796460176991</v>
      </c>
      <c r="R6">
        <v>203</v>
      </c>
      <c r="S6" s="2">
        <f t="shared" si="1"/>
        <v>35.92920353982301</v>
      </c>
      <c r="T6">
        <v>7</v>
      </c>
      <c r="U6" s="2">
        <f t="shared" si="8"/>
        <v>1.238938053097345</v>
      </c>
      <c r="V6">
        <v>14</v>
      </c>
      <c r="W6" s="2">
        <f t="shared" si="9"/>
        <v>2.47787610619469</v>
      </c>
      <c r="X6">
        <v>5</v>
      </c>
      <c r="Y6" s="2">
        <f t="shared" si="10"/>
        <v>0.8849557522123894</v>
      </c>
      <c r="Z6">
        <v>24</v>
      </c>
      <c r="AA6" s="2">
        <f t="shared" si="2"/>
        <v>4.2477876106194685</v>
      </c>
      <c r="AB6">
        <v>64</v>
      </c>
      <c r="AC6" s="2">
        <f t="shared" si="11"/>
        <v>11.327433628318584</v>
      </c>
      <c r="AD6">
        <v>8</v>
      </c>
      <c r="AE6" s="2">
        <f t="shared" si="3"/>
        <v>1.415929203539823</v>
      </c>
      <c r="AF6">
        <v>19</v>
      </c>
      <c r="AG6" s="2">
        <f t="shared" si="12"/>
        <v>3.3628318584070795</v>
      </c>
      <c r="AH6">
        <v>3</v>
      </c>
      <c r="AI6" s="2">
        <f t="shared" si="13"/>
        <v>0.5309734513274336</v>
      </c>
    </row>
    <row r="7" spans="1:35" ht="12.75">
      <c r="A7" t="s">
        <v>25</v>
      </c>
      <c r="B7">
        <v>1324</v>
      </c>
      <c r="C7">
        <v>724</v>
      </c>
      <c r="D7" s="2">
        <f t="shared" si="4"/>
        <v>54.68277945619335</v>
      </c>
      <c r="E7">
        <v>724</v>
      </c>
      <c r="F7" s="2">
        <f t="shared" si="5"/>
        <v>54.68277945619335</v>
      </c>
      <c r="G7">
        <v>16</v>
      </c>
      <c r="H7" s="2">
        <f t="shared" si="0"/>
        <v>2.209944751381215</v>
      </c>
      <c r="I7">
        <v>708</v>
      </c>
      <c r="J7" s="2">
        <f t="shared" si="6"/>
        <v>97.79005524861878</v>
      </c>
      <c r="K7">
        <v>8</v>
      </c>
      <c r="L7">
        <v>10</v>
      </c>
      <c r="M7" s="2">
        <f t="shared" si="14"/>
        <v>1.4124293785310735</v>
      </c>
      <c r="N7">
        <v>240</v>
      </c>
      <c r="O7" s="2">
        <f t="shared" si="15"/>
        <v>33.89830508474576</v>
      </c>
      <c r="P7">
        <v>30</v>
      </c>
      <c r="Q7" s="2">
        <f t="shared" si="7"/>
        <v>4.23728813559322</v>
      </c>
      <c r="R7">
        <v>259</v>
      </c>
      <c r="S7" s="2">
        <f t="shared" si="1"/>
        <v>36.5819209039548</v>
      </c>
      <c r="T7">
        <v>13</v>
      </c>
      <c r="U7" s="2">
        <f t="shared" si="8"/>
        <v>1.8361581920903955</v>
      </c>
      <c r="V7">
        <v>19</v>
      </c>
      <c r="W7" s="2">
        <f t="shared" si="9"/>
        <v>2.6836158192090394</v>
      </c>
      <c r="X7">
        <v>4</v>
      </c>
      <c r="Y7" s="2">
        <f t="shared" si="10"/>
        <v>0.5649717514124294</v>
      </c>
      <c r="Z7">
        <v>16</v>
      </c>
      <c r="AA7" s="2">
        <f t="shared" si="2"/>
        <v>2.2598870056497176</v>
      </c>
      <c r="AB7">
        <v>82</v>
      </c>
      <c r="AC7" s="2">
        <f t="shared" si="11"/>
        <v>11.581920903954803</v>
      </c>
      <c r="AD7">
        <v>15</v>
      </c>
      <c r="AE7" s="2">
        <f t="shared" si="3"/>
        <v>2.11864406779661</v>
      </c>
      <c r="AF7">
        <v>14</v>
      </c>
      <c r="AG7" s="2">
        <f t="shared" si="12"/>
        <v>1.977401129943503</v>
      </c>
      <c r="AH7">
        <v>6</v>
      </c>
      <c r="AI7" s="2">
        <f t="shared" si="13"/>
        <v>0.847457627118644</v>
      </c>
    </row>
    <row r="8" spans="1:35" ht="12.75">
      <c r="A8" t="s">
        <v>26</v>
      </c>
      <c r="B8">
        <v>1296</v>
      </c>
      <c r="C8">
        <v>695</v>
      </c>
      <c r="D8" s="2">
        <f t="shared" si="4"/>
        <v>53.626543209876544</v>
      </c>
      <c r="E8">
        <v>695</v>
      </c>
      <c r="F8" s="2">
        <f t="shared" si="5"/>
        <v>53.626543209876544</v>
      </c>
      <c r="G8">
        <v>15</v>
      </c>
      <c r="H8" s="2">
        <f t="shared" si="0"/>
        <v>2.158273381294964</v>
      </c>
      <c r="I8">
        <v>680</v>
      </c>
      <c r="J8" s="2">
        <f t="shared" si="6"/>
        <v>97.84172661870504</v>
      </c>
      <c r="K8">
        <v>14</v>
      </c>
      <c r="L8">
        <v>4</v>
      </c>
      <c r="M8" s="2">
        <f t="shared" si="14"/>
        <v>0.5882352941176471</v>
      </c>
      <c r="N8">
        <v>232</v>
      </c>
      <c r="O8" s="2">
        <f t="shared" si="15"/>
        <v>34.11764705882353</v>
      </c>
      <c r="P8">
        <v>16</v>
      </c>
      <c r="Q8" s="2">
        <f t="shared" si="7"/>
        <v>2.3529411764705883</v>
      </c>
      <c r="R8">
        <v>248</v>
      </c>
      <c r="S8" s="2">
        <f t="shared" si="1"/>
        <v>36.470588235294116</v>
      </c>
      <c r="T8">
        <v>14</v>
      </c>
      <c r="U8" s="2">
        <f t="shared" si="8"/>
        <v>2.0588235294117645</v>
      </c>
      <c r="V8">
        <v>32</v>
      </c>
      <c r="W8" s="2">
        <f t="shared" si="9"/>
        <v>4.705882352941177</v>
      </c>
      <c r="X8">
        <v>8</v>
      </c>
      <c r="Y8" s="2">
        <f t="shared" si="10"/>
        <v>1.1764705882352942</v>
      </c>
      <c r="Z8">
        <v>15</v>
      </c>
      <c r="AA8" s="2">
        <f t="shared" si="2"/>
        <v>2.2058823529411766</v>
      </c>
      <c r="AB8">
        <v>61</v>
      </c>
      <c r="AC8" s="2">
        <f t="shared" si="11"/>
        <v>8.970588235294118</v>
      </c>
      <c r="AD8">
        <v>11</v>
      </c>
      <c r="AE8" s="2">
        <f t="shared" si="3"/>
        <v>1.6176470588235297</v>
      </c>
      <c r="AF8">
        <v>30</v>
      </c>
      <c r="AG8" s="2">
        <f t="shared" si="12"/>
        <v>4.411764705882353</v>
      </c>
      <c r="AH8">
        <v>9</v>
      </c>
      <c r="AI8" s="2">
        <f t="shared" si="13"/>
        <v>1.3235294117647058</v>
      </c>
    </row>
    <row r="9" spans="1:35" ht="12.75">
      <c r="A9" t="s">
        <v>27</v>
      </c>
      <c r="B9">
        <v>1053</v>
      </c>
      <c r="C9">
        <v>686</v>
      </c>
      <c r="D9" s="2">
        <f t="shared" si="4"/>
        <v>65.14719848053181</v>
      </c>
      <c r="E9">
        <v>686</v>
      </c>
      <c r="F9" s="2">
        <f t="shared" si="5"/>
        <v>65.14719848053181</v>
      </c>
      <c r="G9">
        <v>13</v>
      </c>
      <c r="H9" s="2">
        <f t="shared" si="0"/>
        <v>1.8950437317784257</v>
      </c>
      <c r="I9">
        <v>673</v>
      </c>
      <c r="J9" s="2">
        <f t="shared" si="6"/>
        <v>98.10495626822157</v>
      </c>
      <c r="K9">
        <v>14</v>
      </c>
      <c r="L9">
        <v>9</v>
      </c>
      <c r="M9" s="2">
        <f t="shared" si="14"/>
        <v>1.337295690936107</v>
      </c>
      <c r="N9">
        <v>264</v>
      </c>
      <c r="O9" s="2">
        <f t="shared" si="15"/>
        <v>39.22734026745914</v>
      </c>
      <c r="P9">
        <v>12</v>
      </c>
      <c r="Q9" s="2">
        <f t="shared" si="7"/>
        <v>1.7830609212481425</v>
      </c>
      <c r="R9">
        <v>247</v>
      </c>
      <c r="S9" s="2">
        <f t="shared" si="1"/>
        <v>36.701337295690934</v>
      </c>
      <c r="T9">
        <v>21</v>
      </c>
      <c r="U9" s="2">
        <f t="shared" si="8"/>
        <v>3.1203566121842496</v>
      </c>
      <c r="V9">
        <v>21</v>
      </c>
      <c r="W9" s="2">
        <f t="shared" si="9"/>
        <v>3.1203566121842496</v>
      </c>
      <c r="X9">
        <v>5</v>
      </c>
      <c r="Y9" s="2">
        <f t="shared" si="10"/>
        <v>0.7429420505200593</v>
      </c>
      <c r="Z9">
        <v>21</v>
      </c>
      <c r="AA9" s="2">
        <f t="shared" si="2"/>
        <v>3.1203566121842496</v>
      </c>
      <c r="AB9">
        <v>58</v>
      </c>
      <c r="AC9" s="2">
        <f t="shared" si="11"/>
        <v>8.618127786032689</v>
      </c>
      <c r="AD9">
        <v>7</v>
      </c>
      <c r="AE9" s="2">
        <f t="shared" si="3"/>
        <v>1.040118870728083</v>
      </c>
      <c r="AF9">
        <v>3</v>
      </c>
      <c r="AG9" s="2">
        <f t="shared" si="12"/>
        <v>0.44576523031203563</v>
      </c>
      <c r="AH9">
        <v>5</v>
      </c>
      <c r="AI9" s="2">
        <f t="shared" si="13"/>
        <v>0.7429420505200593</v>
      </c>
    </row>
    <row r="10" spans="1:35" ht="12.75">
      <c r="A10" t="s">
        <v>28</v>
      </c>
      <c r="B10">
        <v>1238</v>
      </c>
      <c r="C10">
        <v>816</v>
      </c>
      <c r="D10" s="2">
        <f t="shared" si="4"/>
        <v>65.91276252019385</v>
      </c>
      <c r="E10">
        <v>816</v>
      </c>
      <c r="F10" s="2">
        <f t="shared" si="5"/>
        <v>65.91276252019385</v>
      </c>
      <c r="G10">
        <v>9</v>
      </c>
      <c r="H10" s="2">
        <f t="shared" si="0"/>
        <v>1.1029411764705883</v>
      </c>
      <c r="I10">
        <v>807</v>
      </c>
      <c r="J10" s="2">
        <f t="shared" si="6"/>
        <v>98.89705882352942</v>
      </c>
      <c r="K10">
        <v>21</v>
      </c>
      <c r="L10">
        <v>5</v>
      </c>
      <c r="M10" s="2">
        <f t="shared" si="14"/>
        <v>0.6195786864931847</v>
      </c>
      <c r="N10">
        <v>438</v>
      </c>
      <c r="O10" s="2">
        <f t="shared" si="15"/>
        <v>54.27509293680297</v>
      </c>
      <c r="P10">
        <v>7</v>
      </c>
      <c r="Q10" s="2">
        <f t="shared" si="7"/>
        <v>0.8674101610904585</v>
      </c>
      <c r="R10">
        <v>200</v>
      </c>
      <c r="S10" s="2">
        <f t="shared" si="1"/>
        <v>24.783147459727388</v>
      </c>
      <c r="T10">
        <v>28</v>
      </c>
      <c r="U10" s="2">
        <f t="shared" si="8"/>
        <v>3.469640644361834</v>
      </c>
      <c r="V10">
        <v>25</v>
      </c>
      <c r="W10" s="2">
        <f t="shared" si="9"/>
        <v>3.0978934324659235</v>
      </c>
      <c r="X10">
        <v>7</v>
      </c>
      <c r="Y10" s="2">
        <f t="shared" si="10"/>
        <v>0.8674101610904585</v>
      </c>
      <c r="Z10">
        <v>12</v>
      </c>
      <c r="AA10" s="2">
        <f t="shared" si="2"/>
        <v>1.486988847583643</v>
      </c>
      <c r="AB10">
        <v>45</v>
      </c>
      <c r="AC10" s="2">
        <f t="shared" si="11"/>
        <v>5.5762081784386615</v>
      </c>
      <c r="AD10">
        <v>8</v>
      </c>
      <c r="AE10" s="2">
        <f t="shared" si="3"/>
        <v>0.9913258983890955</v>
      </c>
      <c r="AF10">
        <v>8</v>
      </c>
      <c r="AG10" s="2">
        <f t="shared" si="12"/>
        <v>0.9913258983890955</v>
      </c>
      <c r="AH10">
        <v>24</v>
      </c>
      <c r="AI10" s="2">
        <f t="shared" si="13"/>
        <v>2.973977695167286</v>
      </c>
    </row>
    <row r="11" spans="1:35" ht="12.75">
      <c r="A11" t="s">
        <v>29</v>
      </c>
      <c r="B11">
        <v>1045</v>
      </c>
      <c r="C11">
        <v>638</v>
      </c>
      <c r="D11" s="2">
        <f t="shared" si="4"/>
        <v>61.05263157894737</v>
      </c>
      <c r="E11">
        <v>638</v>
      </c>
      <c r="F11" s="2">
        <f t="shared" si="5"/>
        <v>61.05263157894737</v>
      </c>
      <c r="G11">
        <v>14</v>
      </c>
      <c r="H11" s="2">
        <f t="shared" si="0"/>
        <v>2.19435736677116</v>
      </c>
      <c r="I11">
        <v>624</v>
      </c>
      <c r="J11" s="2">
        <f t="shared" si="6"/>
        <v>97.80564263322884</v>
      </c>
      <c r="K11">
        <v>15</v>
      </c>
      <c r="L11">
        <v>5</v>
      </c>
      <c r="M11" s="2">
        <f t="shared" si="14"/>
        <v>0.8012820512820512</v>
      </c>
      <c r="N11">
        <v>284</v>
      </c>
      <c r="O11" s="2">
        <f t="shared" si="15"/>
        <v>45.51282051282051</v>
      </c>
      <c r="P11">
        <v>8</v>
      </c>
      <c r="Q11" s="2">
        <f t="shared" si="7"/>
        <v>1.282051282051282</v>
      </c>
      <c r="R11">
        <v>207</v>
      </c>
      <c r="S11" s="2">
        <f t="shared" si="1"/>
        <v>33.17307692307692</v>
      </c>
      <c r="T11">
        <v>14</v>
      </c>
      <c r="U11" s="2">
        <f t="shared" si="8"/>
        <v>2.2435897435897436</v>
      </c>
      <c r="V11">
        <v>20</v>
      </c>
      <c r="W11" s="2">
        <f t="shared" si="9"/>
        <v>3.205128205128205</v>
      </c>
      <c r="X11">
        <v>2</v>
      </c>
      <c r="Y11" s="2">
        <f t="shared" si="10"/>
        <v>0.3205128205128205</v>
      </c>
      <c r="Z11">
        <v>9</v>
      </c>
      <c r="AA11" s="2">
        <f t="shared" si="2"/>
        <v>1.4423076923076923</v>
      </c>
      <c r="AB11">
        <v>44</v>
      </c>
      <c r="AC11" s="2">
        <f t="shared" si="11"/>
        <v>7.051282051282051</v>
      </c>
      <c r="AD11">
        <v>11</v>
      </c>
      <c r="AE11" s="2">
        <f t="shared" si="3"/>
        <v>1.7628205128205128</v>
      </c>
      <c r="AF11">
        <v>9</v>
      </c>
      <c r="AG11" s="2">
        <f t="shared" si="12"/>
        <v>1.4423076923076923</v>
      </c>
      <c r="AH11">
        <v>11</v>
      </c>
      <c r="AI11" s="2">
        <f t="shared" si="13"/>
        <v>1.7628205128205128</v>
      </c>
    </row>
    <row r="12" spans="1:35" ht="12.75">
      <c r="A12" t="s">
        <v>30</v>
      </c>
      <c r="B12">
        <v>1052</v>
      </c>
      <c r="C12">
        <v>663</v>
      </c>
      <c r="D12" s="2">
        <f t="shared" si="4"/>
        <v>63.02281368821293</v>
      </c>
      <c r="E12">
        <v>663</v>
      </c>
      <c r="F12" s="2">
        <f t="shared" si="5"/>
        <v>63.02281368821293</v>
      </c>
      <c r="G12">
        <v>21</v>
      </c>
      <c r="H12" s="2">
        <f t="shared" si="0"/>
        <v>3.167420814479638</v>
      </c>
      <c r="I12">
        <v>642</v>
      </c>
      <c r="J12" s="2">
        <f t="shared" si="6"/>
        <v>96.83257918552036</v>
      </c>
      <c r="K12">
        <v>13</v>
      </c>
      <c r="L12">
        <v>5</v>
      </c>
      <c r="M12" s="2">
        <f t="shared" si="14"/>
        <v>0.778816199376947</v>
      </c>
      <c r="N12">
        <v>278</v>
      </c>
      <c r="O12" s="2">
        <f t="shared" si="15"/>
        <v>43.30218068535825</v>
      </c>
      <c r="P12">
        <v>20</v>
      </c>
      <c r="Q12" s="2">
        <f t="shared" si="7"/>
        <v>3.115264797507788</v>
      </c>
      <c r="R12">
        <v>210</v>
      </c>
      <c r="S12" s="2">
        <f t="shared" si="1"/>
        <v>32.71028037383177</v>
      </c>
      <c r="T12">
        <v>20</v>
      </c>
      <c r="U12" s="2">
        <f t="shared" si="8"/>
        <v>3.115264797507788</v>
      </c>
      <c r="V12">
        <v>17</v>
      </c>
      <c r="W12" s="2">
        <f t="shared" si="9"/>
        <v>2.64797507788162</v>
      </c>
      <c r="X12">
        <v>9</v>
      </c>
      <c r="Y12" s="2">
        <f t="shared" si="10"/>
        <v>1.4018691588785046</v>
      </c>
      <c r="Z12">
        <v>17</v>
      </c>
      <c r="AA12" s="2">
        <f t="shared" si="2"/>
        <v>2.64797507788162</v>
      </c>
      <c r="AB12">
        <v>45</v>
      </c>
      <c r="AC12" s="2">
        <f t="shared" si="11"/>
        <v>7.009345794392523</v>
      </c>
      <c r="AD12">
        <v>5</v>
      </c>
      <c r="AE12" s="2">
        <f t="shared" si="3"/>
        <v>0.778816199376947</v>
      </c>
      <c r="AF12">
        <v>8</v>
      </c>
      <c r="AG12" s="2">
        <f t="shared" si="12"/>
        <v>1.2461059190031152</v>
      </c>
      <c r="AH12">
        <v>8</v>
      </c>
      <c r="AI12" s="2">
        <f t="shared" si="13"/>
        <v>1.2461059190031152</v>
      </c>
    </row>
    <row r="13" spans="1:35" ht="12.75">
      <c r="A13" t="s">
        <v>31</v>
      </c>
      <c r="B13">
        <v>1067</v>
      </c>
      <c r="C13">
        <v>702</v>
      </c>
      <c r="D13" s="2">
        <f t="shared" si="4"/>
        <v>65.79194001874414</v>
      </c>
      <c r="E13">
        <v>702</v>
      </c>
      <c r="F13" s="2">
        <f t="shared" si="5"/>
        <v>65.79194001874414</v>
      </c>
      <c r="G13">
        <v>12</v>
      </c>
      <c r="H13" s="2">
        <f t="shared" si="0"/>
        <v>1.7094017094017095</v>
      </c>
      <c r="I13">
        <v>690</v>
      </c>
      <c r="J13" s="2">
        <f t="shared" si="6"/>
        <v>98.29059829059828</v>
      </c>
      <c r="K13">
        <v>12</v>
      </c>
      <c r="L13">
        <v>6</v>
      </c>
      <c r="M13" s="2">
        <f t="shared" si="14"/>
        <v>0.8695652173913043</v>
      </c>
      <c r="N13">
        <v>318</v>
      </c>
      <c r="O13" s="2">
        <f t="shared" si="15"/>
        <v>46.08695652173913</v>
      </c>
      <c r="P13">
        <v>15</v>
      </c>
      <c r="Q13" s="2">
        <f t="shared" si="7"/>
        <v>2.1739130434782608</v>
      </c>
      <c r="R13">
        <v>200</v>
      </c>
      <c r="S13" s="2">
        <f t="shared" si="1"/>
        <v>28.985507246376812</v>
      </c>
      <c r="T13">
        <v>23</v>
      </c>
      <c r="U13" s="2">
        <f t="shared" si="8"/>
        <v>3.3333333333333335</v>
      </c>
      <c r="V13">
        <v>20</v>
      </c>
      <c r="W13" s="2">
        <f t="shared" si="9"/>
        <v>2.898550724637681</v>
      </c>
      <c r="X13">
        <v>6</v>
      </c>
      <c r="Y13" s="2">
        <f t="shared" si="10"/>
        <v>0.8695652173913043</v>
      </c>
      <c r="Z13">
        <v>20</v>
      </c>
      <c r="AA13" s="2">
        <f>Z13/I13*100</f>
        <v>2.898550724637681</v>
      </c>
      <c r="AB13">
        <v>43</v>
      </c>
      <c r="AC13" s="2">
        <f t="shared" si="11"/>
        <v>6.231884057971015</v>
      </c>
      <c r="AD13">
        <v>18</v>
      </c>
      <c r="AE13" s="2">
        <f t="shared" si="3"/>
        <v>2.608695652173913</v>
      </c>
      <c r="AF13">
        <v>8</v>
      </c>
      <c r="AG13" s="2">
        <f t="shared" si="12"/>
        <v>1.1594202898550725</v>
      </c>
      <c r="AH13">
        <v>13</v>
      </c>
      <c r="AI13" s="2">
        <f t="shared" si="13"/>
        <v>1.884057971014493</v>
      </c>
    </row>
    <row r="14" spans="1:35" ht="12.75">
      <c r="A14" t="s">
        <v>32</v>
      </c>
      <c r="B14">
        <v>1014</v>
      </c>
      <c r="C14">
        <v>619</v>
      </c>
      <c r="D14" s="2">
        <f t="shared" si="4"/>
        <v>61.04536489151874</v>
      </c>
      <c r="E14">
        <v>619</v>
      </c>
      <c r="F14" s="2">
        <f t="shared" si="5"/>
        <v>61.04536489151874</v>
      </c>
      <c r="G14">
        <v>14</v>
      </c>
      <c r="H14" s="2">
        <f t="shared" si="0"/>
        <v>2.2617124394184165</v>
      </c>
      <c r="I14">
        <v>605</v>
      </c>
      <c r="J14" s="2">
        <f t="shared" si="6"/>
        <v>97.73828756058158</v>
      </c>
      <c r="K14">
        <v>9</v>
      </c>
      <c r="L14">
        <v>10</v>
      </c>
      <c r="M14" s="2">
        <f t="shared" si="14"/>
        <v>1.6528925619834711</v>
      </c>
      <c r="N14">
        <v>251</v>
      </c>
      <c r="O14" s="2">
        <f t="shared" si="15"/>
        <v>41.48760330578513</v>
      </c>
      <c r="P14">
        <v>20</v>
      </c>
      <c r="Q14" s="2">
        <f t="shared" si="7"/>
        <v>3.3057851239669422</v>
      </c>
      <c r="R14">
        <v>208</v>
      </c>
      <c r="S14" s="2">
        <f t="shared" si="1"/>
        <v>34.3801652892562</v>
      </c>
      <c r="T14">
        <v>9</v>
      </c>
      <c r="U14" s="2">
        <f t="shared" si="8"/>
        <v>1.487603305785124</v>
      </c>
      <c r="V14">
        <v>21</v>
      </c>
      <c r="W14" s="2">
        <f t="shared" si="9"/>
        <v>3.4710743801652892</v>
      </c>
      <c r="X14">
        <v>7</v>
      </c>
      <c r="Y14" s="2">
        <f t="shared" si="10"/>
        <v>1.1570247933884297</v>
      </c>
      <c r="Z14">
        <v>15</v>
      </c>
      <c r="AA14" s="2">
        <f t="shared" si="2"/>
        <v>2.479338842975207</v>
      </c>
      <c r="AB14">
        <v>45</v>
      </c>
      <c r="AC14" s="2">
        <f t="shared" si="11"/>
        <v>7.43801652892562</v>
      </c>
      <c r="AD14">
        <v>9</v>
      </c>
      <c r="AE14" s="2">
        <f t="shared" si="3"/>
        <v>1.487603305785124</v>
      </c>
      <c r="AF14">
        <v>6</v>
      </c>
      <c r="AG14" s="2">
        <f t="shared" si="12"/>
        <v>0.9917355371900827</v>
      </c>
      <c r="AH14">
        <v>4</v>
      </c>
      <c r="AI14" s="2">
        <f t="shared" si="13"/>
        <v>0.6611570247933884</v>
      </c>
    </row>
    <row r="15" spans="1:35" ht="12.75">
      <c r="A15" t="s">
        <v>33</v>
      </c>
      <c r="B15">
        <v>900</v>
      </c>
      <c r="C15">
        <v>497</v>
      </c>
      <c r="D15" s="2">
        <f t="shared" si="4"/>
        <v>55.222222222222214</v>
      </c>
      <c r="E15">
        <v>497</v>
      </c>
      <c r="F15" s="2">
        <f t="shared" si="5"/>
        <v>55.222222222222214</v>
      </c>
      <c r="G15">
        <v>7</v>
      </c>
      <c r="H15" s="2">
        <f t="shared" si="0"/>
        <v>1.4084507042253522</v>
      </c>
      <c r="I15">
        <v>490</v>
      </c>
      <c r="J15" s="2">
        <f t="shared" si="6"/>
        <v>98.59154929577466</v>
      </c>
      <c r="K15">
        <v>13</v>
      </c>
      <c r="L15">
        <v>7</v>
      </c>
      <c r="M15" s="2">
        <f t="shared" si="14"/>
        <v>1.4285714285714286</v>
      </c>
      <c r="N15">
        <v>200</v>
      </c>
      <c r="O15" s="2">
        <f t="shared" si="15"/>
        <v>40.816326530612244</v>
      </c>
      <c r="P15">
        <v>7</v>
      </c>
      <c r="Q15" s="2">
        <f t="shared" si="7"/>
        <v>1.4285714285714286</v>
      </c>
      <c r="R15">
        <v>151</v>
      </c>
      <c r="S15" s="2">
        <f t="shared" si="1"/>
        <v>30.816326530612244</v>
      </c>
      <c r="T15">
        <v>9</v>
      </c>
      <c r="U15" s="2">
        <f t="shared" si="8"/>
        <v>1.8367346938775513</v>
      </c>
      <c r="V15">
        <v>18</v>
      </c>
      <c r="W15" s="2">
        <f t="shared" si="9"/>
        <v>3.6734693877551026</v>
      </c>
      <c r="X15">
        <v>8</v>
      </c>
      <c r="Y15" s="2">
        <f t="shared" si="10"/>
        <v>1.6326530612244898</v>
      </c>
      <c r="Z15">
        <v>12</v>
      </c>
      <c r="AA15" s="2">
        <f t="shared" si="2"/>
        <v>2.4489795918367347</v>
      </c>
      <c r="AB15">
        <v>52</v>
      </c>
      <c r="AC15" s="2">
        <f t="shared" si="11"/>
        <v>10.612244897959183</v>
      </c>
      <c r="AD15">
        <v>8</v>
      </c>
      <c r="AE15" s="2">
        <f t="shared" si="3"/>
        <v>1.6326530612244898</v>
      </c>
      <c r="AF15">
        <v>10</v>
      </c>
      <c r="AG15" s="2">
        <f t="shared" si="12"/>
        <v>2.0408163265306123</v>
      </c>
      <c r="AH15">
        <v>8</v>
      </c>
      <c r="AI15" s="2">
        <f t="shared" si="13"/>
        <v>1.6326530612244898</v>
      </c>
    </row>
    <row r="16" spans="1:35" ht="12.75">
      <c r="A16" t="s">
        <v>34</v>
      </c>
      <c r="B16">
        <v>1210</v>
      </c>
      <c r="C16">
        <v>780</v>
      </c>
      <c r="D16" s="2">
        <f t="shared" si="4"/>
        <v>64.46280991735537</v>
      </c>
      <c r="E16">
        <v>780</v>
      </c>
      <c r="F16" s="2">
        <f t="shared" si="5"/>
        <v>64.46280991735537</v>
      </c>
      <c r="G16">
        <v>17</v>
      </c>
      <c r="H16" s="2">
        <f t="shared" si="0"/>
        <v>2.1794871794871793</v>
      </c>
      <c r="I16">
        <v>763</v>
      </c>
      <c r="J16" s="2">
        <f t="shared" si="6"/>
        <v>97.82051282051282</v>
      </c>
      <c r="K16">
        <v>15</v>
      </c>
      <c r="L16">
        <v>11</v>
      </c>
      <c r="M16" s="2">
        <f t="shared" si="14"/>
        <v>1.4416775884665793</v>
      </c>
      <c r="N16">
        <v>282</v>
      </c>
      <c r="O16" s="2">
        <f t="shared" si="15"/>
        <v>36.959370904325034</v>
      </c>
      <c r="P16">
        <v>18</v>
      </c>
      <c r="Q16" s="2">
        <f t="shared" si="7"/>
        <v>2.3591087811271296</v>
      </c>
      <c r="R16">
        <v>284</v>
      </c>
      <c r="S16" s="2">
        <f t="shared" si="1"/>
        <v>37.22149410222805</v>
      </c>
      <c r="T16">
        <v>17</v>
      </c>
      <c r="U16" s="2">
        <f t="shared" si="8"/>
        <v>2.2280471821756227</v>
      </c>
      <c r="V16">
        <v>29</v>
      </c>
      <c r="W16" s="2">
        <f t="shared" si="9"/>
        <v>3.800786369593709</v>
      </c>
      <c r="X16">
        <v>10</v>
      </c>
      <c r="Y16" s="2">
        <f t="shared" si="10"/>
        <v>1.310615989515072</v>
      </c>
      <c r="Z16">
        <v>31</v>
      </c>
      <c r="AA16" s="2">
        <f t="shared" si="2"/>
        <v>4.062909567496723</v>
      </c>
      <c r="AB16">
        <v>49</v>
      </c>
      <c r="AC16" s="2">
        <f t="shared" si="11"/>
        <v>6.422018348623854</v>
      </c>
      <c r="AD16">
        <v>11</v>
      </c>
      <c r="AE16" s="2">
        <f t="shared" si="3"/>
        <v>1.4416775884665793</v>
      </c>
      <c r="AF16">
        <v>10</v>
      </c>
      <c r="AG16" s="2">
        <f t="shared" si="12"/>
        <v>1.310615989515072</v>
      </c>
      <c r="AH16">
        <v>11</v>
      </c>
      <c r="AI16" s="2">
        <f t="shared" si="13"/>
        <v>1.4416775884665793</v>
      </c>
    </row>
    <row r="17" spans="1:35" ht="12.75">
      <c r="A17" t="s">
        <v>35</v>
      </c>
      <c r="B17">
        <v>1301</v>
      </c>
      <c r="C17">
        <v>832</v>
      </c>
      <c r="D17" s="2">
        <f t="shared" si="4"/>
        <v>63.950807071483474</v>
      </c>
      <c r="E17">
        <v>832</v>
      </c>
      <c r="F17" s="2">
        <f t="shared" si="5"/>
        <v>63.950807071483474</v>
      </c>
      <c r="G17">
        <v>16</v>
      </c>
      <c r="H17" s="2">
        <f t="shared" si="0"/>
        <v>1.9230769230769231</v>
      </c>
      <c r="I17">
        <v>816</v>
      </c>
      <c r="J17" s="2">
        <f t="shared" si="6"/>
        <v>98.07692307692307</v>
      </c>
      <c r="K17">
        <v>13</v>
      </c>
      <c r="L17">
        <v>7</v>
      </c>
      <c r="M17" s="2">
        <f t="shared" si="14"/>
        <v>0.857843137254902</v>
      </c>
      <c r="N17">
        <v>301</v>
      </c>
      <c r="O17" s="2">
        <f t="shared" si="15"/>
        <v>36.88725490196079</v>
      </c>
      <c r="P17">
        <v>21</v>
      </c>
      <c r="Q17" s="2">
        <f t="shared" si="7"/>
        <v>2.5735294117647056</v>
      </c>
      <c r="R17">
        <v>303</v>
      </c>
      <c r="S17" s="2">
        <f t="shared" si="1"/>
        <v>37.13235294117647</v>
      </c>
      <c r="T17">
        <v>12</v>
      </c>
      <c r="U17" s="2">
        <f t="shared" si="8"/>
        <v>1.4705882352941175</v>
      </c>
      <c r="V17">
        <v>34</v>
      </c>
      <c r="W17" s="2">
        <f t="shared" si="9"/>
        <v>4.166666666666666</v>
      </c>
      <c r="X17">
        <v>12</v>
      </c>
      <c r="Y17" s="2">
        <f t="shared" si="10"/>
        <v>1.4705882352941175</v>
      </c>
      <c r="Z17">
        <v>23</v>
      </c>
      <c r="AA17" s="2">
        <f t="shared" si="2"/>
        <v>2.8186274509803924</v>
      </c>
      <c r="AB17">
        <v>67</v>
      </c>
      <c r="AC17" s="2">
        <f t="shared" si="11"/>
        <v>8.21078431372549</v>
      </c>
      <c r="AD17">
        <v>12</v>
      </c>
      <c r="AE17" s="2">
        <f t="shared" si="3"/>
        <v>1.4705882352941175</v>
      </c>
      <c r="AF17">
        <v>10</v>
      </c>
      <c r="AG17" s="2">
        <f t="shared" si="12"/>
        <v>1.2254901960784315</v>
      </c>
      <c r="AH17">
        <v>14</v>
      </c>
      <c r="AI17" s="2">
        <f t="shared" si="13"/>
        <v>1.715686274509804</v>
      </c>
    </row>
    <row r="18" spans="1:35" ht="12.75">
      <c r="A18" t="s">
        <v>36</v>
      </c>
      <c r="B18">
        <v>1067</v>
      </c>
      <c r="C18">
        <v>705</v>
      </c>
      <c r="D18" s="2">
        <f t="shared" si="4"/>
        <v>66.07310215557638</v>
      </c>
      <c r="E18">
        <v>705</v>
      </c>
      <c r="F18" s="2">
        <f t="shared" si="5"/>
        <v>66.07310215557638</v>
      </c>
      <c r="G18">
        <v>10</v>
      </c>
      <c r="H18" s="2">
        <f t="shared" si="0"/>
        <v>1.4184397163120568</v>
      </c>
      <c r="I18">
        <v>695</v>
      </c>
      <c r="J18" s="2">
        <f t="shared" si="6"/>
        <v>98.58156028368793</v>
      </c>
      <c r="K18">
        <v>10</v>
      </c>
      <c r="L18">
        <v>5</v>
      </c>
      <c r="M18" s="2">
        <f t="shared" si="14"/>
        <v>0.7194244604316548</v>
      </c>
      <c r="N18">
        <v>294</v>
      </c>
      <c r="O18" s="2">
        <f t="shared" si="15"/>
        <v>42.302158273381295</v>
      </c>
      <c r="P18">
        <v>10</v>
      </c>
      <c r="Q18" s="2">
        <f t="shared" si="7"/>
        <v>1.4388489208633095</v>
      </c>
      <c r="R18">
        <v>232</v>
      </c>
      <c r="S18" s="2">
        <f t="shared" si="1"/>
        <v>33.38129496402878</v>
      </c>
      <c r="T18">
        <v>29</v>
      </c>
      <c r="U18" s="2">
        <f t="shared" si="8"/>
        <v>4.172661870503598</v>
      </c>
      <c r="V18">
        <v>23</v>
      </c>
      <c r="W18" s="2">
        <f t="shared" si="9"/>
        <v>3.3093525179856114</v>
      </c>
      <c r="X18">
        <v>6</v>
      </c>
      <c r="Y18" s="2">
        <f t="shared" si="10"/>
        <v>0.8633093525179856</v>
      </c>
      <c r="Z18">
        <v>16</v>
      </c>
      <c r="AA18" s="2">
        <f t="shared" si="2"/>
        <v>2.302158273381295</v>
      </c>
      <c r="AB18">
        <v>39</v>
      </c>
      <c r="AC18" s="2">
        <f t="shared" si="11"/>
        <v>5.611510791366906</v>
      </c>
      <c r="AD18">
        <v>21</v>
      </c>
      <c r="AE18" s="2">
        <f t="shared" si="3"/>
        <v>3.0215827338129495</v>
      </c>
      <c r="AF18">
        <v>7</v>
      </c>
      <c r="AG18" s="2">
        <f t="shared" si="12"/>
        <v>1.0071942446043165</v>
      </c>
      <c r="AH18">
        <v>13</v>
      </c>
      <c r="AI18" s="2">
        <f t="shared" si="13"/>
        <v>1.870503597122302</v>
      </c>
    </row>
    <row r="19" spans="1:35" ht="12.75">
      <c r="A19" t="s">
        <v>37</v>
      </c>
      <c r="B19">
        <v>899</v>
      </c>
      <c r="C19">
        <v>553</v>
      </c>
      <c r="D19" s="2">
        <f t="shared" si="4"/>
        <v>61.512791991101224</v>
      </c>
      <c r="E19">
        <v>553</v>
      </c>
      <c r="F19" s="2">
        <f t="shared" si="5"/>
        <v>61.512791991101224</v>
      </c>
      <c r="G19">
        <v>8</v>
      </c>
      <c r="H19" s="2">
        <f t="shared" si="0"/>
        <v>1.4466546112115732</v>
      </c>
      <c r="I19">
        <v>545</v>
      </c>
      <c r="J19" s="2">
        <f t="shared" si="6"/>
        <v>98.55334538878843</v>
      </c>
      <c r="K19">
        <v>9</v>
      </c>
      <c r="L19">
        <v>6</v>
      </c>
      <c r="M19" s="2">
        <f t="shared" si="14"/>
        <v>1.1009174311926606</v>
      </c>
      <c r="N19">
        <v>224</v>
      </c>
      <c r="O19" s="2">
        <f t="shared" si="15"/>
        <v>41.10091743119266</v>
      </c>
      <c r="P19">
        <v>13</v>
      </c>
      <c r="Q19" s="2">
        <f t="shared" si="7"/>
        <v>2.385321100917431</v>
      </c>
      <c r="R19">
        <v>190</v>
      </c>
      <c r="S19" s="2">
        <f t="shared" si="1"/>
        <v>34.862385321100916</v>
      </c>
      <c r="T19">
        <v>16</v>
      </c>
      <c r="U19" s="2">
        <f t="shared" si="8"/>
        <v>2.9357798165137616</v>
      </c>
      <c r="V19">
        <v>16</v>
      </c>
      <c r="W19" s="2">
        <f t="shared" si="9"/>
        <v>2.9357798165137616</v>
      </c>
      <c r="X19">
        <v>3</v>
      </c>
      <c r="Y19" s="2">
        <f t="shared" si="10"/>
        <v>0.5504587155963303</v>
      </c>
      <c r="Z19">
        <v>15</v>
      </c>
      <c r="AA19" s="2">
        <f t="shared" si="2"/>
        <v>2.7522935779816518</v>
      </c>
      <c r="AB19">
        <v>46</v>
      </c>
      <c r="AC19" s="2">
        <f t="shared" si="11"/>
        <v>8.440366972477065</v>
      </c>
      <c r="AD19">
        <v>7</v>
      </c>
      <c r="AE19" s="2">
        <f t="shared" si="3"/>
        <v>1.2844036697247707</v>
      </c>
      <c r="AF19">
        <v>2</v>
      </c>
      <c r="AG19" s="2">
        <f t="shared" si="12"/>
        <v>0.3669724770642202</v>
      </c>
      <c r="AH19">
        <v>7</v>
      </c>
      <c r="AI19" s="2">
        <f t="shared" si="13"/>
        <v>1.2844036697247707</v>
      </c>
    </row>
    <row r="20" spans="1:35" ht="12.75">
      <c r="A20" t="s">
        <v>38</v>
      </c>
      <c r="B20">
        <v>1261</v>
      </c>
      <c r="C20">
        <v>745</v>
      </c>
      <c r="D20" s="2">
        <f t="shared" si="4"/>
        <v>59.08009516256939</v>
      </c>
      <c r="E20">
        <v>745</v>
      </c>
      <c r="F20" s="2">
        <f t="shared" si="5"/>
        <v>59.08009516256939</v>
      </c>
      <c r="G20">
        <v>13</v>
      </c>
      <c r="H20" s="2">
        <f t="shared" si="0"/>
        <v>1.74496644295302</v>
      </c>
      <c r="I20">
        <v>732</v>
      </c>
      <c r="J20" s="2">
        <f t="shared" si="6"/>
        <v>98.25503355704697</v>
      </c>
      <c r="K20">
        <v>28</v>
      </c>
      <c r="L20">
        <v>2</v>
      </c>
      <c r="M20" s="2">
        <f t="shared" si="14"/>
        <v>0.273224043715847</v>
      </c>
      <c r="N20">
        <v>294</v>
      </c>
      <c r="O20" s="2">
        <f t="shared" si="15"/>
        <v>40.16393442622951</v>
      </c>
      <c r="P20">
        <v>10</v>
      </c>
      <c r="Q20" s="2">
        <f t="shared" si="7"/>
        <v>1.366120218579235</v>
      </c>
      <c r="R20">
        <v>254</v>
      </c>
      <c r="S20" s="2">
        <f t="shared" si="1"/>
        <v>34.69945355191257</v>
      </c>
      <c r="T20">
        <v>20</v>
      </c>
      <c r="U20" s="2">
        <f t="shared" si="8"/>
        <v>2.73224043715847</v>
      </c>
      <c r="V20">
        <v>42</v>
      </c>
      <c r="W20" s="2">
        <f t="shared" si="9"/>
        <v>5.737704918032787</v>
      </c>
      <c r="X20">
        <v>17</v>
      </c>
      <c r="Y20" s="2">
        <f t="shared" si="10"/>
        <v>2.3224043715846996</v>
      </c>
      <c r="Z20">
        <v>10</v>
      </c>
      <c r="AA20" s="2">
        <f t="shared" si="2"/>
        <v>1.366120218579235</v>
      </c>
      <c r="AB20">
        <v>39</v>
      </c>
      <c r="AC20" s="2">
        <f t="shared" si="11"/>
        <v>5.327868852459016</v>
      </c>
      <c r="AD20">
        <v>11</v>
      </c>
      <c r="AE20" s="2">
        <f t="shared" si="3"/>
        <v>1.5027322404371584</v>
      </c>
      <c r="AF20">
        <v>14</v>
      </c>
      <c r="AG20" s="2">
        <f t="shared" si="12"/>
        <v>1.912568306010929</v>
      </c>
      <c r="AH20">
        <v>19</v>
      </c>
      <c r="AI20" s="2">
        <f t="shared" si="13"/>
        <v>2.5956284153005464</v>
      </c>
    </row>
    <row r="21" spans="1:35" ht="12.75">
      <c r="A21" t="s">
        <v>39</v>
      </c>
      <c r="B21">
        <v>1032</v>
      </c>
      <c r="C21">
        <v>643</v>
      </c>
      <c r="D21" s="2">
        <f t="shared" si="4"/>
        <v>62.3062015503876</v>
      </c>
      <c r="E21">
        <v>643</v>
      </c>
      <c r="F21" s="2">
        <f t="shared" si="5"/>
        <v>62.3062015503876</v>
      </c>
      <c r="G21">
        <v>4</v>
      </c>
      <c r="H21" s="2">
        <f t="shared" si="0"/>
        <v>0.6220839813374806</v>
      </c>
      <c r="I21">
        <v>639</v>
      </c>
      <c r="J21" s="2">
        <f t="shared" si="6"/>
        <v>99.37791601866252</v>
      </c>
      <c r="K21">
        <v>36</v>
      </c>
      <c r="L21">
        <v>5</v>
      </c>
      <c r="M21" s="2">
        <f t="shared" si="14"/>
        <v>0.7824726134585289</v>
      </c>
      <c r="N21">
        <v>364</v>
      </c>
      <c r="O21" s="2">
        <f t="shared" si="15"/>
        <v>56.96400625978091</v>
      </c>
      <c r="P21">
        <v>2</v>
      </c>
      <c r="Q21" s="2">
        <f t="shared" si="7"/>
        <v>0.3129890453834116</v>
      </c>
      <c r="R21">
        <v>136</v>
      </c>
      <c r="S21" s="2">
        <f t="shared" si="1"/>
        <v>21.283255086071986</v>
      </c>
      <c r="T21">
        <v>20</v>
      </c>
      <c r="U21" s="2">
        <f t="shared" si="8"/>
        <v>3.1298904538341157</v>
      </c>
      <c r="V21">
        <v>17</v>
      </c>
      <c r="W21" s="2">
        <f t="shared" si="9"/>
        <v>2.660406885758998</v>
      </c>
      <c r="X21">
        <v>6</v>
      </c>
      <c r="Y21" s="2">
        <f>X21/I21*100</f>
        <v>0.9389671361502347</v>
      </c>
      <c r="Z21">
        <v>9</v>
      </c>
      <c r="AA21" s="2">
        <f t="shared" si="2"/>
        <v>1.4084507042253522</v>
      </c>
      <c r="AB21">
        <v>29</v>
      </c>
      <c r="AC21" s="2">
        <f t="shared" si="11"/>
        <v>4.538341158059469</v>
      </c>
      <c r="AD21">
        <v>17</v>
      </c>
      <c r="AE21" s="2">
        <f t="shared" si="3"/>
        <v>2.660406885758998</v>
      </c>
      <c r="AF21">
        <v>12</v>
      </c>
      <c r="AG21" s="2">
        <f t="shared" si="12"/>
        <v>1.8779342723004695</v>
      </c>
      <c r="AH21">
        <v>22</v>
      </c>
      <c r="AI21" s="2">
        <f t="shared" si="13"/>
        <v>3.4428794992175273</v>
      </c>
    </row>
    <row r="22" spans="1:35" ht="12.75">
      <c r="A22" t="s">
        <v>40</v>
      </c>
      <c r="B22">
        <v>1115</v>
      </c>
      <c r="C22">
        <v>731</v>
      </c>
      <c r="D22" s="2">
        <f t="shared" si="4"/>
        <v>65.56053811659193</v>
      </c>
      <c r="E22">
        <v>731</v>
      </c>
      <c r="F22" s="2">
        <f t="shared" si="5"/>
        <v>65.56053811659193</v>
      </c>
      <c r="G22">
        <v>5</v>
      </c>
      <c r="H22" s="2">
        <f t="shared" si="0"/>
        <v>0.6839945280437756</v>
      </c>
      <c r="I22">
        <v>726</v>
      </c>
      <c r="J22" s="2">
        <f t="shared" si="6"/>
        <v>99.31600547195623</v>
      </c>
      <c r="K22">
        <v>37</v>
      </c>
      <c r="L22">
        <v>3</v>
      </c>
      <c r="M22" s="2">
        <f t="shared" si="14"/>
        <v>0.4132231404958678</v>
      </c>
      <c r="N22">
        <v>372</v>
      </c>
      <c r="O22" s="2">
        <f t="shared" si="15"/>
        <v>51.2396694214876</v>
      </c>
      <c r="P22">
        <v>3</v>
      </c>
      <c r="Q22" s="2">
        <f t="shared" si="7"/>
        <v>0.4132231404958678</v>
      </c>
      <c r="R22">
        <v>202</v>
      </c>
      <c r="S22" s="2">
        <f t="shared" si="1"/>
        <v>27.823691460055095</v>
      </c>
      <c r="T22">
        <v>19</v>
      </c>
      <c r="U22" s="2">
        <f t="shared" si="8"/>
        <v>2.6170798898071626</v>
      </c>
      <c r="V22">
        <v>36</v>
      </c>
      <c r="W22" s="2">
        <f t="shared" si="9"/>
        <v>4.958677685950414</v>
      </c>
      <c r="X22">
        <v>7</v>
      </c>
      <c r="Y22" s="2">
        <f>X22/I22*100</f>
        <v>0.9641873278236914</v>
      </c>
      <c r="Z22">
        <v>9</v>
      </c>
      <c r="AA22" s="2">
        <f t="shared" si="2"/>
        <v>1.2396694214876034</v>
      </c>
      <c r="AB22">
        <v>26</v>
      </c>
      <c r="AC22" s="2">
        <f t="shared" si="11"/>
        <v>3.581267217630854</v>
      </c>
      <c r="AD22">
        <v>16</v>
      </c>
      <c r="AE22" s="2">
        <f t="shared" si="3"/>
        <v>2.203856749311295</v>
      </c>
      <c r="AF22">
        <v>5</v>
      </c>
      <c r="AG22" s="2">
        <f t="shared" si="12"/>
        <v>0.6887052341597797</v>
      </c>
      <c r="AH22">
        <v>28</v>
      </c>
      <c r="AI22" s="2">
        <f t="shared" si="13"/>
        <v>3.8567493112947657</v>
      </c>
    </row>
    <row r="23" spans="1:35" ht="12.75">
      <c r="A23" t="s">
        <v>41</v>
      </c>
      <c r="B23">
        <v>825</v>
      </c>
      <c r="C23">
        <v>560</v>
      </c>
      <c r="D23" s="2">
        <f t="shared" si="4"/>
        <v>67.87878787878789</v>
      </c>
      <c r="E23">
        <v>560</v>
      </c>
      <c r="F23" s="2">
        <f t="shared" si="5"/>
        <v>67.87878787878789</v>
      </c>
      <c r="G23">
        <v>8</v>
      </c>
      <c r="H23" s="2">
        <f t="shared" si="0"/>
        <v>1.4285714285714286</v>
      </c>
      <c r="I23">
        <v>552</v>
      </c>
      <c r="J23" s="2">
        <f t="shared" si="6"/>
        <v>98.57142857142858</v>
      </c>
      <c r="K23">
        <v>21</v>
      </c>
      <c r="L23">
        <v>5</v>
      </c>
      <c r="M23" s="2">
        <f t="shared" si="14"/>
        <v>0.9057971014492754</v>
      </c>
      <c r="N23">
        <v>319</v>
      </c>
      <c r="O23" s="2">
        <f t="shared" si="15"/>
        <v>57.789855072463766</v>
      </c>
      <c r="P23">
        <v>6</v>
      </c>
      <c r="Q23" s="2">
        <f t="shared" si="7"/>
        <v>1.0869565217391304</v>
      </c>
      <c r="R23">
        <v>105</v>
      </c>
      <c r="S23" s="2">
        <f t="shared" si="1"/>
        <v>19.021739130434785</v>
      </c>
      <c r="T23">
        <v>24</v>
      </c>
      <c r="U23" s="2">
        <f t="shared" si="8"/>
        <v>4.3478260869565215</v>
      </c>
      <c r="V23">
        <v>27</v>
      </c>
      <c r="W23" s="2">
        <f>V23/I23*100</f>
        <v>4.891304347826087</v>
      </c>
      <c r="X23">
        <v>3</v>
      </c>
      <c r="Y23" s="2">
        <f aca="true" t="shared" si="16" ref="Y23:Y36">X23/I23*100</f>
        <v>0.5434782608695652</v>
      </c>
      <c r="Z23">
        <v>8</v>
      </c>
      <c r="AA23" s="2">
        <f>Z23/I23*100</f>
        <v>1.4492753623188406</v>
      </c>
      <c r="AB23">
        <v>29</v>
      </c>
      <c r="AC23" s="2">
        <f t="shared" si="11"/>
        <v>5.253623188405797</v>
      </c>
      <c r="AD23">
        <v>7</v>
      </c>
      <c r="AE23" s="2">
        <f t="shared" si="3"/>
        <v>1.2681159420289856</v>
      </c>
      <c r="AF23">
        <v>4</v>
      </c>
      <c r="AG23" s="2">
        <f>AF23/I23*100</f>
        <v>0.7246376811594203</v>
      </c>
      <c r="AH23">
        <v>15</v>
      </c>
      <c r="AI23" s="2">
        <f>AH23/I23*100</f>
        <v>2.717391304347826</v>
      </c>
    </row>
    <row r="24" spans="1:35" ht="12.75">
      <c r="A24" t="s">
        <v>42</v>
      </c>
      <c r="B24">
        <v>1089</v>
      </c>
      <c r="C24">
        <v>747</v>
      </c>
      <c r="D24" s="2">
        <f>C24/B24*100</f>
        <v>68.59504132231406</v>
      </c>
      <c r="E24">
        <v>747</v>
      </c>
      <c r="F24" s="2">
        <f t="shared" si="5"/>
        <v>68.59504132231406</v>
      </c>
      <c r="G24">
        <v>9</v>
      </c>
      <c r="H24" s="2">
        <f t="shared" si="0"/>
        <v>1.2048192771084338</v>
      </c>
      <c r="I24">
        <v>738</v>
      </c>
      <c r="J24" s="2">
        <f t="shared" si="6"/>
        <v>98.79518072289156</v>
      </c>
      <c r="K24">
        <v>51</v>
      </c>
      <c r="L24">
        <v>6</v>
      </c>
      <c r="M24" s="2">
        <f t="shared" si="14"/>
        <v>0.8130081300813009</v>
      </c>
      <c r="N24">
        <v>376</v>
      </c>
      <c r="O24" s="2">
        <f t="shared" si="15"/>
        <v>50.94850948509485</v>
      </c>
      <c r="P24">
        <v>10</v>
      </c>
      <c r="Q24" s="2">
        <f t="shared" si="7"/>
        <v>1.3550135501355014</v>
      </c>
      <c r="R24">
        <v>181</v>
      </c>
      <c r="S24" s="2">
        <f t="shared" si="1"/>
        <v>24.525745257452574</v>
      </c>
      <c r="T24">
        <v>24</v>
      </c>
      <c r="U24" s="2">
        <f t="shared" si="8"/>
        <v>3.2520325203252036</v>
      </c>
      <c r="V24">
        <v>34</v>
      </c>
      <c r="W24" s="2">
        <f>V24/I24*100</f>
        <v>4.607046070460704</v>
      </c>
      <c r="X24">
        <v>6</v>
      </c>
      <c r="Y24" s="2">
        <f t="shared" si="16"/>
        <v>0.8130081300813009</v>
      </c>
      <c r="Z24">
        <v>15</v>
      </c>
      <c r="AA24" s="2">
        <f t="shared" si="2"/>
        <v>2.0325203252032518</v>
      </c>
      <c r="AB24">
        <v>27</v>
      </c>
      <c r="AC24" s="2">
        <f>AB24/I24*100</f>
        <v>3.6585365853658534</v>
      </c>
      <c r="AD24">
        <v>11</v>
      </c>
      <c r="AE24" s="2">
        <f t="shared" si="3"/>
        <v>1.4905149051490514</v>
      </c>
      <c r="AF24">
        <v>10</v>
      </c>
      <c r="AG24" s="2">
        <f>AF24/I24*100</f>
        <v>1.3550135501355014</v>
      </c>
      <c r="AH24">
        <v>38</v>
      </c>
      <c r="AI24" s="2">
        <f>AH24/I24*100</f>
        <v>5.149051490514905</v>
      </c>
    </row>
    <row r="25" spans="1:35" ht="12.75">
      <c r="A25" t="s">
        <v>43</v>
      </c>
      <c r="B25">
        <v>977</v>
      </c>
      <c r="C25">
        <v>675</v>
      </c>
      <c r="D25" s="2">
        <f>C25/B25*100</f>
        <v>69.08904810644832</v>
      </c>
      <c r="E25">
        <v>675</v>
      </c>
      <c r="F25" s="2">
        <f t="shared" si="5"/>
        <v>69.08904810644832</v>
      </c>
      <c r="G25">
        <v>9</v>
      </c>
      <c r="H25" s="2">
        <f>G25/E25*100</f>
        <v>1.3333333333333335</v>
      </c>
      <c r="I25">
        <v>666</v>
      </c>
      <c r="J25" s="2">
        <f t="shared" si="6"/>
        <v>98.66666666666667</v>
      </c>
      <c r="K25">
        <v>20</v>
      </c>
      <c r="L25">
        <v>9</v>
      </c>
      <c r="M25" s="2">
        <f>L25/I25*100</f>
        <v>1.3513513513513513</v>
      </c>
      <c r="N25">
        <v>339</v>
      </c>
      <c r="O25" s="2">
        <f t="shared" si="15"/>
        <v>50.9009009009009</v>
      </c>
      <c r="P25">
        <v>5</v>
      </c>
      <c r="Q25" s="2">
        <f t="shared" si="7"/>
        <v>0.7507507507507507</v>
      </c>
      <c r="R25">
        <v>161</v>
      </c>
      <c r="S25" s="2">
        <f t="shared" si="1"/>
        <v>24.174174174174173</v>
      </c>
      <c r="T25">
        <v>21</v>
      </c>
      <c r="U25" s="2">
        <f t="shared" si="8"/>
        <v>3.153153153153153</v>
      </c>
      <c r="V25">
        <v>29</v>
      </c>
      <c r="W25" s="2">
        <f aca="true" t="shared" si="17" ref="W25:W36">V25/I25*100</f>
        <v>4.354354354354354</v>
      </c>
      <c r="X25">
        <v>5</v>
      </c>
      <c r="Y25" s="2">
        <f t="shared" si="16"/>
        <v>0.7507507507507507</v>
      </c>
      <c r="Z25">
        <v>15</v>
      </c>
      <c r="AA25" s="2">
        <f t="shared" si="2"/>
        <v>2.2522522522522523</v>
      </c>
      <c r="AB25">
        <v>27</v>
      </c>
      <c r="AC25" s="2">
        <f>AB25/I25*100</f>
        <v>4.054054054054054</v>
      </c>
      <c r="AD25">
        <v>12</v>
      </c>
      <c r="AE25" s="2">
        <f t="shared" si="3"/>
        <v>1.8018018018018018</v>
      </c>
      <c r="AF25">
        <v>15</v>
      </c>
      <c r="AG25" s="2">
        <f aca="true" t="shared" si="18" ref="AG25:AG36">AF25/I25*100</f>
        <v>2.2522522522522523</v>
      </c>
      <c r="AH25">
        <v>28</v>
      </c>
      <c r="AI25" s="2">
        <f aca="true" t="shared" si="19" ref="AI25:AI36">AH25/I25*100</f>
        <v>4.2042042042042045</v>
      </c>
    </row>
    <row r="26" spans="1:35" ht="12.75">
      <c r="A26" t="s">
        <v>44</v>
      </c>
      <c r="B26">
        <v>1295</v>
      </c>
      <c r="C26">
        <v>886</v>
      </c>
      <c r="D26" s="2">
        <f aca="true" t="shared" si="20" ref="D26:D36">C26/B26*100</f>
        <v>68.41698841698842</v>
      </c>
      <c r="E26">
        <v>886</v>
      </c>
      <c r="F26" s="2">
        <f t="shared" si="5"/>
        <v>68.41698841698842</v>
      </c>
      <c r="G26">
        <v>5</v>
      </c>
      <c r="H26" s="2">
        <f t="shared" si="0"/>
        <v>0.5643340857787811</v>
      </c>
      <c r="I26">
        <v>881</v>
      </c>
      <c r="J26" s="2">
        <f>I26/E26*100</f>
        <v>99.43566591422122</v>
      </c>
      <c r="K26">
        <v>48</v>
      </c>
      <c r="L26">
        <v>7</v>
      </c>
      <c r="M26" s="2">
        <f>L26/I26*100</f>
        <v>0.7945516458569807</v>
      </c>
      <c r="N26">
        <v>517</v>
      </c>
      <c r="O26" s="2">
        <f>N26/I26*100</f>
        <v>58.683314415437</v>
      </c>
      <c r="P26">
        <v>7</v>
      </c>
      <c r="Q26" s="2">
        <f t="shared" si="7"/>
        <v>0.7945516458569807</v>
      </c>
      <c r="R26">
        <v>144</v>
      </c>
      <c r="S26" s="2">
        <f t="shared" si="1"/>
        <v>16.34506242905789</v>
      </c>
      <c r="T26">
        <v>65</v>
      </c>
      <c r="U26" s="2">
        <f t="shared" si="8"/>
        <v>7.377979568671964</v>
      </c>
      <c r="V26">
        <v>26</v>
      </c>
      <c r="W26" s="2">
        <f t="shared" si="17"/>
        <v>2.9511918274687856</v>
      </c>
      <c r="X26">
        <v>5</v>
      </c>
      <c r="Y26" s="2">
        <f t="shared" si="16"/>
        <v>0.5675368898978433</v>
      </c>
      <c r="Z26">
        <v>3</v>
      </c>
      <c r="AA26" s="2">
        <f t="shared" si="2"/>
        <v>0.340522133938706</v>
      </c>
      <c r="AB26">
        <v>49</v>
      </c>
      <c r="AC26" s="2">
        <f aca="true" t="shared" si="21" ref="AC26:AC36">AB26/I26*100</f>
        <v>5.561861520998865</v>
      </c>
      <c r="AD26">
        <v>6</v>
      </c>
      <c r="AE26" s="2">
        <f>AD26/I26*100</f>
        <v>0.681044267877412</v>
      </c>
      <c r="AF26">
        <v>9</v>
      </c>
      <c r="AG26" s="2">
        <f t="shared" si="18"/>
        <v>1.0215664018161181</v>
      </c>
      <c r="AH26">
        <v>43</v>
      </c>
      <c r="AI26" s="2">
        <f t="shared" si="19"/>
        <v>4.880817253121453</v>
      </c>
    </row>
    <row r="27" spans="1:35" ht="12.75">
      <c r="A27" t="s">
        <v>45</v>
      </c>
      <c r="B27">
        <v>1409</v>
      </c>
      <c r="C27">
        <v>1048</v>
      </c>
      <c r="D27" s="2">
        <f t="shared" si="20"/>
        <v>74.37899219304471</v>
      </c>
      <c r="E27">
        <v>1048</v>
      </c>
      <c r="F27" s="2">
        <f t="shared" si="5"/>
        <v>74.37899219304471</v>
      </c>
      <c r="G27">
        <v>14</v>
      </c>
      <c r="H27" s="2">
        <f t="shared" si="0"/>
        <v>1.3358778625954197</v>
      </c>
      <c r="I27">
        <v>1034</v>
      </c>
      <c r="J27" s="2">
        <f>I27/E27*100</f>
        <v>98.66412213740458</v>
      </c>
      <c r="K27">
        <v>50</v>
      </c>
      <c r="L27">
        <v>5</v>
      </c>
      <c r="M27" s="2">
        <f>L27/I27*100</f>
        <v>0.4835589941972921</v>
      </c>
      <c r="N27">
        <v>609</v>
      </c>
      <c r="O27" s="2">
        <f>N27/I27*100</f>
        <v>58.89748549323017</v>
      </c>
      <c r="P27">
        <v>4</v>
      </c>
      <c r="Q27" s="2">
        <f t="shared" si="7"/>
        <v>0.3868471953578337</v>
      </c>
      <c r="R27">
        <v>209</v>
      </c>
      <c r="S27" s="2">
        <f>R27/I27*100</f>
        <v>20.212765957446805</v>
      </c>
      <c r="T27">
        <v>38</v>
      </c>
      <c r="U27" s="2">
        <f t="shared" si="8"/>
        <v>3.67504835589942</v>
      </c>
      <c r="V27">
        <v>29</v>
      </c>
      <c r="W27" s="2">
        <f t="shared" si="17"/>
        <v>2.804642166344294</v>
      </c>
      <c r="X27">
        <v>13</v>
      </c>
      <c r="Y27" s="2">
        <f t="shared" si="16"/>
        <v>1.2572533849129592</v>
      </c>
      <c r="Z27">
        <v>7</v>
      </c>
      <c r="AA27" s="2">
        <f t="shared" si="2"/>
        <v>0.6769825918762089</v>
      </c>
      <c r="AB27">
        <v>40</v>
      </c>
      <c r="AC27" s="2">
        <f t="shared" si="21"/>
        <v>3.8684719535783367</v>
      </c>
      <c r="AD27">
        <v>9</v>
      </c>
      <c r="AE27" s="2">
        <f t="shared" si="3"/>
        <v>0.8704061895551257</v>
      </c>
      <c r="AF27">
        <v>12</v>
      </c>
      <c r="AG27" s="2">
        <f t="shared" si="18"/>
        <v>1.160541586073501</v>
      </c>
      <c r="AH27">
        <v>59</v>
      </c>
      <c r="AI27" s="2">
        <f t="shared" si="19"/>
        <v>5.705996131528046</v>
      </c>
    </row>
    <row r="28" spans="1:35" ht="12.75">
      <c r="A28" t="s">
        <v>46</v>
      </c>
      <c r="B28">
        <v>1170</v>
      </c>
      <c r="C28">
        <v>785</v>
      </c>
      <c r="D28" s="2">
        <f t="shared" si="20"/>
        <v>67.09401709401709</v>
      </c>
      <c r="E28">
        <v>785</v>
      </c>
      <c r="F28" s="2">
        <f t="shared" si="5"/>
        <v>67.09401709401709</v>
      </c>
      <c r="G28">
        <v>12</v>
      </c>
      <c r="H28" s="2">
        <f t="shared" si="0"/>
        <v>1.5286624203821657</v>
      </c>
      <c r="I28">
        <v>773</v>
      </c>
      <c r="J28" s="2">
        <f aca="true" t="shared" si="22" ref="J28:J36">I28/E28*100</f>
        <v>98.47133757961784</v>
      </c>
      <c r="K28">
        <v>34</v>
      </c>
      <c r="L28">
        <v>10</v>
      </c>
      <c r="M28" s="2">
        <f aca="true" t="shared" si="23" ref="M28:M36">L28/I28*100</f>
        <v>1.29366106080207</v>
      </c>
      <c r="N28">
        <v>423</v>
      </c>
      <c r="O28" s="2">
        <f>N28/I28*100</f>
        <v>54.72186287192755</v>
      </c>
      <c r="P28">
        <v>5</v>
      </c>
      <c r="Q28" s="2">
        <f>P28/I28*100</f>
        <v>0.646830530401035</v>
      </c>
      <c r="R28">
        <v>166</v>
      </c>
      <c r="S28" s="2">
        <f t="shared" si="1"/>
        <v>21.47477360931436</v>
      </c>
      <c r="T28">
        <v>41</v>
      </c>
      <c r="U28" s="2">
        <f t="shared" si="8"/>
        <v>5.304010349288486</v>
      </c>
      <c r="V28">
        <v>21</v>
      </c>
      <c r="W28" s="2">
        <f t="shared" si="17"/>
        <v>2.716688227684347</v>
      </c>
      <c r="X28">
        <v>3</v>
      </c>
      <c r="Y28" s="2">
        <f t="shared" si="16"/>
        <v>0.38809831824062097</v>
      </c>
      <c r="Z28">
        <v>10</v>
      </c>
      <c r="AA28" s="2">
        <f t="shared" si="2"/>
        <v>1.29366106080207</v>
      </c>
      <c r="AB28">
        <v>42</v>
      </c>
      <c r="AC28" s="2">
        <f t="shared" si="21"/>
        <v>5.433376455368694</v>
      </c>
      <c r="AD28">
        <v>8</v>
      </c>
      <c r="AE28" s="2">
        <f t="shared" si="3"/>
        <v>1.034928848641656</v>
      </c>
      <c r="AF28">
        <v>5</v>
      </c>
      <c r="AG28" s="2">
        <f t="shared" si="18"/>
        <v>0.646830530401035</v>
      </c>
      <c r="AH28">
        <v>39</v>
      </c>
      <c r="AI28" s="2">
        <f t="shared" si="19"/>
        <v>5.045278137128072</v>
      </c>
    </row>
    <row r="29" spans="1:35" ht="12.75">
      <c r="A29" t="s">
        <v>47</v>
      </c>
      <c r="B29">
        <v>1139</v>
      </c>
      <c r="C29">
        <v>802</v>
      </c>
      <c r="D29" s="2">
        <f t="shared" si="20"/>
        <v>70.4126426690079</v>
      </c>
      <c r="E29">
        <v>802</v>
      </c>
      <c r="F29" s="2">
        <f t="shared" si="5"/>
        <v>70.4126426690079</v>
      </c>
      <c r="G29">
        <v>11</v>
      </c>
      <c r="H29" s="2">
        <f t="shared" si="0"/>
        <v>1.3715710723192018</v>
      </c>
      <c r="I29">
        <v>791</v>
      </c>
      <c r="J29" s="2">
        <f t="shared" si="22"/>
        <v>98.6284289276808</v>
      </c>
      <c r="K29">
        <v>39</v>
      </c>
      <c r="L29">
        <v>4</v>
      </c>
      <c r="M29" s="2">
        <f t="shared" si="23"/>
        <v>0.5056890012642226</v>
      </c>
      <c r="N29">
        <v>411</v>
      </c>
      <c r="O29" s="2">
        <f>N29/I29*100</f>
        <v>51.959544879898864</v>
      </c>
      <c r="P29">
        <v>4</v>
      </c>
      <c r="Q29" s="2">
        <f t="shared" si="7"/>
        <v>0.5056890012642226</v>
      </c>
      <c r="R29">
        <v>170</v>
      </c>
      <c r="S29" s="2">
        <f t="shared" si="1"/>
        <v>21.491782553729458</v>
      </c>
      <c r="T29">
        <v>41</v>
      </c>
      <c r="U29" s="2">
        <f t="shared" si="8"/>
        <v>5.183312262958281</v>
      </c>
      <c r="V29">
        <v>46</v>
      </c>
      <c r="W29" s="2">
        <f t="shared" si="17"/>
        <v>5.815423514538559</v>
      </c>
      <c r="X29">
        <v>10</v>
      </c>
      <c r="Y29" s="2">
        <f t="shared" si="16"/>
        <v>1.2642225031605563</v>
      </c>
      <c r="Z29">
        <v>8</v>
      </c>
      <c r="AA29" s="2">
        <f t="shared" si="2"/>
        <v>1.0113780025284451</v>
      </c>
      <c r="AB29">
        <v>39</v>
      </c>
      <c r="AC29" s="2">
        <f t="shared" si="21"/>
        <v>4.9304677623261695</v>
      </c>
      <c r="AD29">
        <v>7</v>
      </c>
      <c r="AE29" s="2">
        <f t="shared" si="3"/>
        <v>0.8849557522123894</v>
      </c>
      <c r="AF29">
        <v>7</v>
      </c>
      <c r="AG29" s="2">
        <f t="shared" si="18"/>
        <v>0.8849557522123894</v>
      </c>
      <c r="AH29">
        <v>44</v>
      </c>
      <c r="AI29" s="2">
        <f t="shared" si="19"/>
        <v>5.562579013906448</v>
      </c>
    </row>
    <row r="30" spans="1:35" ht="12.75">
      <c r="A30" t="s">
        <v>48</v>
      </c>
      <c r="B30">
        <v>1218</v>
      </c>
      <c r="C30">
        <v>818</v>
      </c>
      <c r="D30" s="2">
        <f t="shared" si="20"/>
        <v>67.15927750410509</v>
      </c>
      <c r="E30">
        <v>818</v>
      </c>
      <c r="F30" s="2">
        <f t="shared" si="5"/>
        <v>67.15927750410509</v>
      </c>
      <c r="G30">
        <v>10</v>
      </c>
      <c r="H30" s="2">
        <f t="shared" si="0"/>
        <v>1.2224938875305624</v>
      </c>
      <c r="I30">
        <v>808</v>
      </c>
      <c r="J30" s="2">
        <f t="shared" si="22"/>
        <v>98.77750611246944</v>
      </c>
      <c r="K30">
        <v>25</v>
      </c>
      <c r="L30">
        <v>9</v>
      </c>
      <c r="M30" s="2">
        <f t="shared" si="23"/>
        <v>1.1138613861386137</v>
      </c>
      <c r="N30">
        <v>426</v>
      </c>
      <c r="O30" s="2">
        <f aca="true" t="shared" si="24" ref="O30:O36">N30/I30*100</f>
        <v>52.722772277227726</v>
      </c>
      <c r="P30">
        <v>4</v>
      </c>
      <c r="Q30" s="2">
        <f t="shared" si="7"/>
        <v>0.49504950495049505</v>
      </c>
      <c r="R30">
        <v>209</v>
      </c>
      <c r="S30" s="2">
        <f t="shared" si="1"/>
        <v>25.866336633663366</v>
      </c>
      <c r="T30">
        <v>15</v>
      </c>
      <c r="U30" s="2">
        <f t="shared" si="8"/>
        <v>1.8564356435643563</v>
      </c>
      <c r="V30">
        <v>26</v>
      </c>
      <c r="W30" s="2">
        <f t="shared" si="17"/>
        <v>3.217821782178218</v>
      </c>
      <c r="X30">
        <v>7</v>
      </c>
      <c r="Y30" s="2">
        <f t="shared" si="16"/>
        <v>0.8663366336633664</v>
      </c>
      <c r="Z30">
        <v>12</v>
      </c>
      <c r="AA30" s="2">
        <f t="shared" si="2"/>
        <v>1.4851485148514851</v>
      </c>
      <c r="AB30">
        <v>47</v>
      </c>
      <c r="AC30" s="2">
        <f t="shared" si="21"/>
        <v>5.816831683168317</v>
      </c>
      <c r="AD30">
        <v>18</v>
      </c>
      <c r="AE30" s="2">
        <f t="shared" si="3"/>
        <v>2.2277227722772275</v>
      </c>
      <c r="AF30">
        <v>11</v>
      </c>
      <c r="AG30" s="2">
        <f t="shared" si="18"/>
        <v>1.3613861386138615</v>
      </c>
      <c r="AH30">
        <v>24</v>
      </c>
      <c r="AI30" s="2">
        <f t="shared" si="19"/>
        <v>2.9702970297029703</v>
      </c>
    </row>
    <row r="31" spans="1:35" ht="12.75">
      <c r="A31" t="s">
        <v>49</v>
      </c>
      <c r="B31">
        <v>1089</v>
      </c>
      <c r="C31">
        <v>790</v>
      </c>
      <c r="D31" s="2">
        <f t="shared" si="20"/>
        <v>72.54361799816346</v>
      </c>
      <c r="E31">
        <v>790</v>
      </c>
      <c r="F31" s="2">
        <f t="shared" si="5"/>
        <v>72.54361799816346</v>
      </c>
      <c r="G31">
        <v>7</v>
      </c>
      <c r="H31" s="2">
        <f t="shared" si="0"/>
        <v>0.8860759493670887</v>
      </c>
      <c r="I31">
        <v>783</v>
      </c>
      <c r="J31" s="2">
        <f t="shared" si="22"/>
        <v>99.1139240506329</v>
      </c>
      <c r="K31">
        <v>39</v>
      </c>
      <c r="L31">
        <v>10</v>
      </c>
      <c r="M31" s="2">
        <f t="shared" si="23"/>
        <v>1.277139208173691</v>
      </c>
      <c r="N31">
        <v>408</v>
      </c>
      <c r="O31" s="2">
        <f t="shared" si="24"/>
        <v>52.10727969348659</v>
      </c>
      <c r="P31">
        <v>8</v>
      </c>
      <c r="Q31" s="2">
        <f t="shared" si="7"/>
        <v>1.0217113665389528</v>
      </c>
      <c r="R31">
        <v>179</v>
      </c>
      <c r="S31" s="2">
        <f t="shared" si="1"/>
        <v>22.860791826309068</v>
      </c>
      <c r="T31">
        <v>33</v>
      </c>
      <c r="U31" s="2">
        <f t="shared" si="8"/>
        <v>4.21455938697318</v>
      </c>
      <c r="V31">
        <v>39</v>
      </c>
      <c r="W31" s="2">
        <f t="shared" si="17"/>
        <v>4.980842911877394</v>
      </c>
      <c r="X31">
        <v>6</v>
      </c>
      <c r="Y31" s="2">
        <f t="shared" si="16"/>
        <v>0.7662835249042145</v>
      </c>
      <c r="Z31">
        <v>12</v>
      </c>
      <c r="AA31" s="2">
        <f t="shared" si="2"/>
        <v>1.532567049808429</v>
      </c>
      <c r="AB31">
        <v>41</v>
      </c>
      <c r="AC31" s="2">
        <f t="shared" si="21"/>
        <v>5.236270753512133</v>
      </c>
      <c r="AD31">
        <v>12</v>
      </c>
      <c r="AE31" s="2">
        <f t="shared" si="3"/>
        <v>1.532567049808429</v>
      </c>
      <c r="AF31">
        <v>5</v>
      </c>
      <c r="AG31" s="2">
        <f t="shared" si="18"/>
        <v>0.6385696040868455</v>
      </c>
      <c r="AH31">
        <v>30</v>
      </c>
      <c r="AI31" s="2">
        <f t="shared" si="19"/>
        <v>3.8314176245210727</v>
      </c>
    </row>
    <row r="32" spans="1:35" ht="12.75">
      <c r="A32" t="s">
        <v>50</v>
      </c>
      <c r="B32">
        <v>1057</v>
      </c>
      <c r="C32">
        <v>640</v>
      </c>
      <c r="D32" s="2">
        <f t="shared" si="20"/>
        <v>60.54872280037843</v>
      </c>
      <c r="E32">
        <v>640</v>
      </c>
      <c r="F32" s="2">
        <f t="shared" si="5"/>
        <v>60.54872280037843</v>
      </c>
      <c r="G32">
        <v>11</v>
      </c>
      <c r="H32" s="2">
        <f t="shared" si="0"/>
        <v>1.7187500000000002</v>
      </c>
      <c r="I32">
        <v>629</v>
      </c>
      <c r="J32" s="2">
        <f t="shared" si="22"/>
        <v>98.28125</v>
      </c>
      <c r="K32">
        <v>5</v>
      </c>
      <c r="L32">
        <v>4</v>
      </c>
      <c r="M32" s="2">
        <f t="shared" si="23"/>
        <v>0.6359300476947536</v>
      </c>
      <c r="N32">
        <v>253</v>
      </c>
      <c r="O32" s="2">
        <f t="shared" si="24"/>
        <v>40.22257551669316</v>
      </c>
      <c r="P32">
        <v>13</v>
      </c>
      <c r="Q32" s="2">
        <f t="shared" si="7"/>
        <v>2.066772655007949</v>
      </c>
      <c r="R32">
        <v>220</v>
      </c>
      <c r="S32" s="2">
        <f t="shared" si="1"/>
        <v>34.97615262321145</v>
      </c>
      <c r="T32">
        <v>23</v>
      </c>
      <c r="U32" s="2">
        <f t="shared" si="8"/>
        <v>3.6565977742448332</v>
      </c>
      <c r="V32">
        <v>33</v>
      </c>
      <c r="W32" s="2">
        <f t="shared" si="17"/>
        <v>5.246422893481717</v>
      </c>
      <c r="X32">
        <v>3</v>
      </c>
      <c r="Y32" s="2">
        <f t="shared" si="16"/>
        <v>0.47694753577106513</v>
      </c>
      <c r="Z32">
        <v>10</v>
      </c>
      <c r="AA32" s="2">
        <f t="shared" si="2"/>
        <v>1.5898251192368837</v>
      </c>
      <c r="AB32">
        <v>41</v>
      </c>
      <c r="AC32" s="2">
        <f t="shared" si="21"/>
        <v>6.518282988871224</v>
      </c>
      <c r="AD32">
        <v>13</v>
      </c>
      <c r="AE32" s="2">
        <f t="shared" si="3"/>
        <v>2.066772655007949</v>
      </c>
      <c r="AF32">
        <v>7</v>
      </c>
      <c r="AG32" s="2">
        <f t="shared" si="18"/>
        <v>1.1128775834658187</v>
      </c>
      <c r="AH32">
        <v>9</v>
      </c>
      <c r="AI32" s="2">
        <f t="shared" si="19"/>
        <v>1.4308426073131957</v>
      </c>
    </row>
    <row r="33" spans="1:35" ht="12.75">
      <c r="A33" t="s">
        <v>51</v>
      </c>
      <c r="B33">
        <v>1276</v>
      </c>
      <c r="C33">
        <v>909</v>
      </c>
      <c r="D33" s="2">
        <f t="shared" si="20"/>
        <v>71.23824451410658</v>
      </c>
      <c r="E33">
        <v>909</v>
      </c>
      <c r="F33" s="2">
        <f t="shared" si="5"/>
        <v>71.23824451410658</v>
      </c>
      <c r="G33">
        <v>17</v>
      </c>
      <c r="H33" s="2">
        <f t="shared" si="0"/>
        <v>1.87018701870187</v>
      </c>
      <c r="I33">
        <v>892</v>
      </c>
      <c r="J33" s="2">
        <f t="shared" si="22"/>
        <v>98.12981298129813</v>
      </c>
      <c r="K33">
        <v>50</v>
      </c>
      <c r="L33">
        <v>7</v>
      </c>
      <c r="M33" s="2">
        <f t="shared" si="23"/>
        <v>0.7847533632286996</v>
      </c>
      <c r="N33">
        <v>484</v>
      </c>
      <c r="O33" s="2">
        <f t="shared" si="24"/>
        <v>54.26008968609865</v>
      </c>
      <c r="P33">
        <v>5</v>
      </c>
      <c r="Q33" s="2">
        <f t="shared" si="7"/>
        <v>0.5605381165919282</v>
      </c>
      <c r="R33">
        <v>205</v>
      </c>
      <c r="S33" s="2">
        <f t="shared" si="1"/>
        <v>22.982062780269057</v>
      </c>
      <c r="T33">
        <v>42</v>
      </c>
      <c r="U33" s="2">
        <f t="shared" si="8"/>
        <v>4.708520179372197</v>
      </c>
      <c r="V33">
        <v>32</v>
      </c>
      <c r="W33" s="2">
        <f t="shared" si="17"/>
        <v>3.587443946188341</v>
      </c>
      <c r="X33">
        <v>13</v>
      </c>
      <c r="Y33" s="2">
        <f t="shared" si="16"/>
        <v>1.4573991031390134</v>
      </c>
      <c r="Z33">
        <v>21</v>
      </c>
      <c r="AA33" s="2">
        <f t="shared" si="2"/>
        <v>2.3542600896860986</v>
      </c>
      <c r="AB33">
        <v>41</v>
      </c>
      <c r="AC33" s="2">
        <f t="shared" si="21"/>
        <v>4.596412556053812</v>
      </c>
      <c r="AD33">
        <v>13</v>
      </c>
      <c r="AE33" s="2">
        <f t="shared" si="3"/>
        <v>1.4573991031390134</v>
      </c>
      <c r="AF33">
        <v>5</v>
      </c>
      <c r="AG33" s="2">
        <f t="shared" si="18"/>
        <v>0.5605381165919282</v>
      </c>
      <c r="AH33">
        <v>24</v>
      </c>
      <c r="AI33" s="2">
        <f t="shared" si="19"/>
        <v>2.690582959641256</v>
      </c>
    </row>
    <row r="34" spans="1:35" ht="12.75">
      <c r="A34" t="s">
        <v>52</v>
      </c>
      <c r="B34">
        <v>1284</v>
      </c>
      <c r="C34">
        <v>904</v>
      </c>
      <c r="D34" s="2">
        <f t="shared" si="20"/>
        <v>70.40498442367601</v>
      </c>
      <c r="E34">
        <v>904</v>
      </c>
      <c r="F34" s="2">
        <f t="shared" si="5"/>
        <v>70.40498442367601</v>
      </c>
      <c r="G34">
        <v>15</v>
      </c>
      <c r="H34" s="2">
        <f t="shared" si="0"/>
        <v>1.6592920353982303</v>
      </c>
      <c r="I34">
        <v>889</v>
      </c>
      <c r="J34" s="2">
        <f t="shared" si="22"/>
        <v>98.34070796460178</v>
      </c>
      <c r="K34">
        <v>45</v>
      </c>
      <c r="L34">
        <v>5</v>
      </c>
      <c r="M34" s="2">
        <f t="shared" si="23"/>
        <v>0.562429696287964</v>
      </c>
      <c r="N34">
        <v>441</v>
      </c>
      <c r="O34" s="2">
        <f t="shared" si="24"/>
        <v>49.60629921259843</v>
      </c>
      <c r="P34">
        <v>11</v>
      </c>
      <c r="Q34" s="2">
        <f t="shared" si="7"/>
        <v>1.2373453318335208</v>
      </c>
      <c r="R34">
        <v>223</v>
      </c>
      <c r="S34" s="2">
        <f t="shared" si="1"/>
        <v>25.084364454443193</v>
      </c>
      <c r="T34">
        <v>60</v>
      </c>
      <c r="U34" s="2">
        <f t="shared" si="8"/>
        <v>6.749156355455568</v>
      </c>
      <c r="V34">
        <v>29</v>
      </c>
      <c r="W34" s="2">
        <f t="shared" si="17"/>
        <v>3.262092238470191</v>
      </c>
      <c r="X34">
        <v>22</v>
      </c>
      <c r="Y34" s="2">
        <f t="shared" si="16"/>
        <v>2.4746906636670416</v>
      </c>
      <c r="Z34">
        <v>15</v>
      </c>
      <c r="AA34" s="2">
        <f>Z34/I34*100</f>
        <v>1.687289088863892</v>
      </c>
      <c r="AB34">
        <v>40</v>
      </c>
      <c r="AC34" s="2">
        <f t="shared" si="21"/>
        <v>4.499437570303712</v>
      </c>
      <c r="AD34">
        <v>6</v>
      </c>
      <c r="AE34" s="2">
        <f t="shared" si="3"/>
        <v>0.6749156355455568</v>
      </c>
      <c r="AF34">
        <v>2</v>
      </c>
      <c r="AG34" s="2">
        <f t="shared" si="18"/>
        <v>0.22497187851518563</v>
      </c>
      <c r="AH34">
        <v>35</v>
      </c>
      <c r="AI34" s="2">
        <f t="shared" si="19"/>
        <v>3.937007874015748</v>
      </c>
    </row>
    <row r="35" spans="1:35" ht="12.75">
      <c r="A35" t="s">
        <v>53</v>
      </c>
      <c r="B35">
        <v>1028</v>
      </c>
      <c r="C35">
        <v>743</v>
      </c>
      <c r="D35" s="2">
        <f t="shared" si="20"/>
        <v>72.27626459143968</v>
      </c>
      <c r="E35">
        <v>743</v>
      </c>
      <c r="F35" s="2">
        <f t="shared" si="5"/>
        <v>72.27626459143968</v>
      </c>
      <c r="G35">
        <v>6</v>
      </c>
      <c r="H35" s="2">
        <f t="shared" si="0"/>
        <v>0.8075370121130552</v>
      </c>
      <c r="I35">
        <v>737</v>
      </c>
      <c r="J35" s="2">
        <f t="shared" si="22"/>
        <v>99.19246298788694</v>
      </c>
      <c r="K35">
        <v>33</v>
      </c>
      <c r="L35">
        <v>3</v>
      </c>
      <c r="M35" s="2">
        <f t="shared" si="23"/>
        <v>0.40705563093622793</v>
      </c>
      <c r="N35">
        <v>429</v>
      </c>
      <c r="O35" s="2">
        <f t="shared" si="24"/>
        <v>58.2089552238806</v>
      </c>
      <c r="P35">
        <v>4</v>
      </c>
      <c r="Q35" s="2">
        <f t="shared" si="7"/>
        <v>0.5427408412483039</v>
      </c>
      <c r="R35">
        <v>143</v>
      </c>
      <c r="S35" s="2">
        <f t="shared" si="1"/>
        <v>19.402985074626866</v>
      </c>
      <c r="T35">
        <v>48</v>
      </c>
      <c r="U35" s="2">
        <f t="shared" si="8"/>
        <v>6.512890094979647</v>
      </c>
      <c r="V35">
        <v>29</v>
      </c>
      <c r="W35" s="2">
        <f t="shared" si="17"/>
        <v>3.934871099050204</v>
      </c>
      <c r="X35">
        <v>12</v>
      </c>
      <c r="Y35" s="2">
        <f t="shared" si="16"/>
        <v>1.6282225237449117</v>
      </c>
      <c r="Z35">
        <v>7</v>
      </c>
      <c r="AA35" s="2">
        <f t="shared" si="2"/>
        <v>0.9497964721845319</v>
      </c>
      <c r="AB35">
        <v>20</v>
      </c>
      <c r="AC35" s="2">
        <f t="shared" si="21"/>
        <v>2.7137042062415198</v>
      </c>
      <c r="AD35">
        <v>7</v>
      </c>
      <c r="AE35" s="2">
        <f t="shared" si="3"/>
        <v>0.9497964721845319</v>
      </c>
      <c r="AF35">
        <v>9</v>
      </c>
      <c r="AG35" s="2">
        <f t="shared" si="18"/>
        <v>1.2211668928086838</v>
      </c>
      <c r="AH35">
        <v>26</v>
      </c>
      <c r="AI35" s="2">
        <f t="shared" si="19"/>
        <v>3.5278154681139755</v>
      </c>
    </row>
    <row r="36" spans="1:35" ht="12.75">
      <c r="A36" t="s">
        <v>54</v>
      </c>
      <c r="B36">
        <v>1642</v>
      </c>
      <c r="C36">
        <v>1084</v>
      </c>
      <c r="D36" s="2">
        <f t="shared" si="20"/>
        <v>66.01705237515225</v>
      </c>
      <c r="E36">
        <v>1084</v>
      </c>
      <c r="F36" s="2">
        <f t="shared" si="5"/>
        <v>66.01705237515225</v>
      </c>
      <c r="G36">
        <v>18</v>
      </c>
      <c r="H36" s="2">
        <f t="shared" si="0"/>
        <v>1.6605166051660518</v>
      </c>
      <c r="I36">
        <v>1066</v>
      </c>
      <c r="J36" s="2">
        <f t="shared" si="22"/>
        <v>98.33948339483395</v>
      </c>
      <c r="K36">
        <v>36</v>
      </c>
      <c r="L36">
        <v>12</v>
      </c>
      <c r="M36" s="2">
        <f t="shared" si="23"/>
        <v>1.125703564727955</v>
      </c>
      <c r="N36">
        <v>487</v>
      </c>
      <c r="O36" s="2">
        <f t="shared" si="24"/>
        <v>45.684803001876176</v>
      </c>
      <c r="P36">
        <v>13</v>
      </c>
      <c r="Q36" s="2">
        <f t="shared" si="7"/>
        <v>1.2195121951219512</v>
      </c>
      <c r="R36">
        <v>326</v>
      </c>
      <c r="S36" s="2">
        <f t="shared" si="1"/>
        <v>30.58161350844278</v>
      </c>
      <c r="T36">
        <v>36</v>
      </c>
      <c r="U36" s="2">
        <f t="shared" si="8"/>
        <v>3.377110694183865</v>
      </c>
      <c r="V36">
        <v>46</v>
      </c>
      <c r="W36" s="2">
        <f t="shared" si="17"/>
        <v>4.315196998123827</v>
      </c>
      <c r="X36">
        <v>9</v>
      </c>
      <c r="Y36" s="2">
        <f t="shared" si="16"/>
        <v>0.8442776735459663</v>
      </c>
      <c r="Z36">
        <v>17</v>
      </c>
      <c r="AA36" s="2">
        <f t="shared" si="2"/>
        <v>1.594746716697936</v>
      </c>
      <c r="AB36">
        <v>47</v>
      </c>
      <c r="AC36" s="2">
        <f t="shared" si="21"/>
        <v>4.409005628517824</v>
      </c>
      <c r="AD36">
        <v>22</v>
      </c>
      <c r="AE36" s="2">
        <f t="shared" si="3"/>
        <v>2.0637898686679175</v>
      </c>
      <c r="AF36">
        <v>14</v>
      </c>
      <c r="AG36" s="2">
        <f t="shared" si="18"/>
        <v>1.3133208255159476</v>
      </c>
      <c r="AH36">
        <v>37</v>
      </c>
      <c r="AI36" s="2">
        <f t="shared" si="19"/>
        <v>3.4709193245778613</v>
      </c>
    </row>
    <row r="38" spans="1:35" ht="12.75">
      <c r="A38" t="s">
        <v>55</v>
      </c>
      <c r="B38" s="1">
        <f>SUM(B2:B37)</f>
        <v>40682</v>
      </c>
      <c r="C38" s="1">
        <f>SUM(C2:C37)</f>
        <v>26332</v>
      </c>
      <c r="D38" s="2">
        <f>C38/B38*100</f>
        <v>64.72641463054913</v>
      </c>
      <c r="E38" s="1">
        <f>SUM(E2:E36)</f>
        <v>26332</v>
      </c>
      <c r="F38" s="2">
        <f>E38/B38*100</f>
        <v>64.72641463054913</v>
      </c>
      <c r="G38" s="1">
        <f>SUM(G2:G36)</f>
        <v>417</v>
      </c>
      <c r="H38" s="2">
        <f>G38/E38*100</f>
        <v>1.5836244873158136</v>
      </c>
      <c r="I38" s="1">
        <f>SUM(I2:I36)</f>
        <v>25915</v>
      </c>
      <c r="J38" s="2">
        <f>I38/E38*100</f>
        <v>98.41637551268418</v>
      </c>
      <c r="K38" s="1">
        <f>SUM(K2:K36)</f>
        <v>879</v>
      </c>
      <c r="L38" s="1">
        <f>SUM(L2:L36)</f>
        <v>235</v>
      </c>
      <c r="M38" s="2">
        <f>L38/I38*100</f>
        <v>0.9068107273779664</v>
      </c>
      <c r="N38" s="1">
        <f>SUM(N2:N36)</f>
        <v>12160</v>
      </c>
      <c r="O38" s="2">
        <f>N38/I38*100</f>
        <v>46.92263168049392</v>
      </c>
      <c r="P38" s="1">
        <f>SUM(P2:P36)</f>
        <v>382</v>
      </c>
      <c r="Q38" s="2">
        <f>P38/I38*100</f>
        <v>1.4740497781207795</v>
      </c>
      <c r="R38" s="1">
        <f>SUM(R2:R36)</f>
        <v>7408</v>
      </c>
      <c r="S38" s="2">
        <f>R38/I38*100</f>
        <v>28.585761142195636</v>
      </c>
      <c r="T38" s="1">
        <f>SUM(T2:T36)</f>
        <v>908</v>
      </c>
      <c r="U38" s="2">
        <f>T38/I38*100</f>
        <v>3.5037622998263553</v>
      </c>
      <c r="V38" s="1">
        <f>SUM(V2:V36)</f>
        <v>986</v>
      </c>
      <c r="W38" s="2">
        <f>V38/I38*100</f>
        <v>3.8047462859347867</v>
      </c>
      <c r="X38" s="1">
        <f>SUM(X2:X36)</f>
        <v>269</v>
      </c>
      <c r="Y38" s="2">
        <f>X38/I38*100</f>
        <v>1.038008875168821</v>
      </c>
      <c r="Z38" s="1">
        <f>SUM(Z2:Z36)</f>
        <v>511</v>
      </c>
      <c r="AA38" s="2">
        <f>Z38/I38*100</f>
        <v>1.971830985915493</v>
      </c>
      <c r="AB38" s="1">
        <f>SUM(AB2:AB36)</f>
        <v>1546</v>
      </c>
      <c r="AC38" s="2">
        <f>AB38/I38*100</f>
        <v>5.965656955431217</v>
      </c>
      <c r="AD38" s="1">
        <f>SUM(AD2:AD36)</f>
        <v>423</v>
      </c>
      <c r="AE38" s="2">
        <f>AD38/I38*100</f>
        <v>1.6322593092803397</v>
      </c>
      <c r="AF38" s="1">
        <f>SUM(AF2:AF36)</f>
        <v>343</v>
      </c>
      <c r="AG38" s="2">
        <f>AF38/I38*100</f>
        <v>1.3235577850665636</v>
      </c>
      <c r="AH38" s="1">
        <f>SUM(AH2:AH36)</f>
        <v>744</v>
      </c>
      <c r="AI38" s="2">
        <f>AH38/I38*100</f>
        <v>2.870924175188115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pguilmet</dc:creator>
  <cp:keywords/>
  <dc:description/>
  <cp:lastModifiedBy>pguilmet</cp:lastModifiedBy>
  <dcterms:created xsi:type="dcterms:W3CDTF">2004-03-29T09:41:26Z</dcterms:created>
  <dcterms:modified xsi:type="dcterms:W3CDTF">2004-03-29T10:02:33Z</dcterms:modified>
  <cp:category/>
  <cp:version/>
  <cp:contentType/>
  <cp:contentStatus/>
</cp:coreProperties>
</file>