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3800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<sst xmlns="http://schemas.openxmlformats.org/spreadsheetml/2006/main" count="29" uniqueCount="24">
  <si>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</si>
  <si>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</si>
  <si>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</si>
  <si>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</si>
  <si>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</si>
  <si>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</si>
  <si>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</si>
  <si>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</si>
  <si>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FEL Caroline</t>
  </si>
  <si>
    <t>AMY Fatimata</t>
  </si>
  <si>
    <t>00601 - ECOLE RASPAIL</t>
  </si>
  <si>
    <t>00602 - ECOLE RASPAIL</t>
  </si>
  <si>
    <t>00603 - ECOLE ROBERT DESNOS</t>
  </si>
  <si>
    <t>00604 - ECOLE ROBERT DESNOS</t>
  </si>
  <si>
    <t>00605 - ECOLE MATERNELLE ALDO FERRARO</t>
  </si>
  <si>
    <t>00606 - ECOLE MATERNELLE ALDO FERRARO</t>
  </si>
  <si>
    <t>00607 - ECOLE MONTESQUIEU</t>
  </si>
  <si>
    <t>00608 - ECOLE JEAN ROSTAND</t>
  </si>
  <si>
    <t>00609 - ECOLE JEAN ROSTAND</t>
  </si>
  <si>
    <t>00610 - ECOLE JEAN ROSTAND</t>
  </si>
  <si>
    <t>00611 - GROUPE SCOLAIRE MOLLIERES</t>
  </si>
  <si>
    <t>00650 - BEAUCOUZE</t>
  </si>
  <si>
    <t>00651 - BOUCHEMAINE</t>
  </si>
  <si>
    <t>CANTON 6 ANGERS OUEST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</si>
</sst>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O16" sqref="O16"/>
    </sheetView>
  </sheetViews>
  <sheetFormatPr defaultColWidth="11.421875" defaultRowHeight="12.75"/>
  <sheetData>
    <row r="1" spans="1:15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3</v>
      </c>
      <c r="G1" t="s">
        <v>5</v>
      </c>
      <c r="H1" s="1" t="s">
        <v>3</v>
      </c>
      <c r="I1" t="s">
        <v>6</v>
      </c>
      <c r="J1" s="1" t="s">
        <v>3</v>
      </c>
      <c r="K1" t="s">
        <v>7</v>
      </c>
      <c r="L1" t="s">
        <v>8</v>
      </c>
      <c r="M1" s="1" t="s">
        <v>3</v>
      </c>
      <c r="N1" t="s">
        <v>9</v>
      </c>
      <c r="O1" s="1" t="s">
        <v>3</v>
      </c>
    </row>
    <row r="2" spans="1:15" ht="12.75">
      <c r="A2" t="s">
        <v>10</v>
      </c>
      <c r="B2">
        <v>1525</v>
      </c>
      <c r="C2">
        <v>504</v>
      </c>
      <c r="D2" s="2">
        <f>C2/B2*100</f>
        <v>33.049180327868854</v>
      </c>
      <c r="E2">
        <v>504</v>
      </c>
      <c r="F2" s="2">
        <f>E2/B2*100</f>
        <v>33.049180327868854</v>
      </c>
      <c r="G2">
        <v>22</v>
      </c>
      <c r="H2" s="2">
        <f>G2/E2*100</f>
        <v>4.365079365079365</v>
      </c>
      <c r="I2">
        <v>482</v>
      </c>
      <c r="J2" s="2">
        <f>I2/E2*100</f>
        <v>95.63492063492063</v>
      </c>
      <c r="K2">
        <v>13</v>
      </c>
      <c r="L2">
        <v>210</v>
      </c>
      <c r="M2" s="2">
        <f>L2/I2*100</f>
        <v>43.56846473029046</v>
      </c>
      <c r="N2">
        <v>272</v>
      </c>
      <c r="O2" s="2">
        <f>N2/I2*100</f>
        <v>56.43153526970954</v>
      </c>
    </row>
    <row r="3" spans="1:15" ht="12.75">
      <c r="A3" t="s">
        <v>11</v>
      </c>
      <c r="B3">
        <v>1148</v>
      </c>
      <c r="C3">
        <v>374</v>
      </c>
      <c r="D3" s="2">
        <f>C3/B3*100</f>
        <v>32.57839721254355</v>
      </c>
      <c r="E3">
        <v>374</v>
      </c>
      <c r="F3" s="2">
        <f>E3/B3*100</f>
        <v>32.57839721254355</v>
      </c>
      <c r="G3">
        <v>15</v>
      </c>
      <c r="H3" s="2">
        <f>G3/E3*100</f>
        <v>4.010695187165775</v>
      </c>
      <c r="I3">
        <v>359</v>
      </c>
      <c r="J3" s="2">
        <f>I3/E3*100</f>
        <v>95.98930481283422</v>
      </c>
      <c r="K3">
        <v>13</v>
      </c>
      <c r="L3">
        <v>150</v>
      </c>
      <c r="M3" s="2">
        <f>L3/I3*100</f>
        <v>41.78272980501393</v>
      </c>
      <c r="N3">
        <v>209</v>
      </c>
      <c r="O3" s="2">
        <f>N3/I3*100</f>
        <v>58.21727019498607</v>
      </c>
    </row>
    <row r="4" spans="1:15" ht="12.75">
      <c r="A4" t="s">
        <v>12</v>
      </c>
      <c r="B4">
        <v>1158</v>
      </c>
      <c r="C4">
        <v>378</v>
      </c>
      <c r="D4" s="2">
        <f>C4/B4*100</f>
        <v>32.64248704663213</v>
      </c>
      <c r="E4">
        <v>378</v>
      </c>
      <c r="F4" s="2">
        <f>E4/B4*100</f>
        <v>32.64248704663213</v>
      </c>
      <c r="G4">
        <v>18</v>
      </c>
      <c r="H4" s="2">
        <f>G4/E4*100</f>
        <v>4.761904761904762</v>
      </c>
      <c r="I4">
        <v>360</v>
      </c>
      <c r="J4" s="2">
        <f>I4/E4*100</f>
        <v>95.23809523809523</v>
      </c>
      <c r="K4">
        <v>1</v>
      </c>
      <c r="L4">
        <v>122</v>
      </c>
      <c r="M4" s="2">
        <f>L4/I4*100</f>
        <v>33.88888888888889</v>
      </c>
      <c r="N4">
        <v>238</v>
      </c>
      <c r="O4" s="2">
        <f>N4/I4*100</f>
        <v>66.11111111111111</v>
      </c>
    </row>
    <row r="5" spans="1:15" ht="12.75">
      <c r="A5" t="s">
        <v>13</v>
      </c>
      <c r="B5">
        <v>966</v>
      </c>
      <c r="C5">
        <v>272</v>
      </c>
      <c r="D5" s="2">
        <f>C5/B5*100</f>
        <v>28.157349896480333</v>
      </c>
      <c r="E5">
        <v>272</v>
      </c>
      <c r="F5" s="2">
        <f>E5/B5*100</f>
        <v>28.157349896480333</v>
      </c>
      <c r="G5">
        <v>13</v>
      </c>
      <c r="H5" s="2">
        <f>G5/E5*100</f>
        <v>4.779411764705882</v>
      </c>
      <c r="I5">
        <v>259</v>
      </c>
      <c r="J5" s="2">
        <f>I5/E5*100</f>
        <v>95.22058823529412</v>
      </c>
      <c r="K5">
        <v>2</v>
      </c>
      <c r="L5">
        <v>80</v>
      </c>
      <c r="M5" s="2">
        <f>L5/I5*100</f>
        <v>30.888030888030887</v>
      </c>
      <c r="N5">
        <v>179</v>
      </c>
      <c r="O5" s="2">
        <f>N5/I5*100</f>
        <v>69.1119691119691</v>
      </c>
    </row>
    <row r="6" spans="1:15" ht="12.75">
      <c r="A6" t="s">
        <v>14</v>
      </c>
      <c r="B6">
        <v>1055</v>
      </c>
      <c r="C6">
        <v>415</v>
      </c>
      <c r="D6" s="2">
        <f>C6/B6*100</f>
        <v>39.33649289099526</v>
      </c>
      <c r="E6">
        <v>415</v>
      </c>
      <c r="F6" s="2">
        <f>E6/B6*100</f>
        <v>39.33649289099526</v>
      </c>
      <c r="G6">
        <v>20</v>
      </c>
      <c r="H6" s="2">
        <f>G6/E6*100</f>
        <v>4.819277108433735</v>
      </c>
      <c r="I6">
        <v>395</v>
      </c>
      <c r="J6" s="2">
        <f>I6/E6*100</f>
        <v>95.18072289156626</v>
      </c>
      <c r="K6">
        <v>1</v>
      </c>
      <c r="L6">
        <v>116</v>
      </c>
      <c r="M6" s="2">
        <f>L6/I6*100</f>
        <v>29.367088607594937</v>
      </c>
      <c r="N6">
        <v>279</v>
      </c>
      <c r="O6" s="2">
        <f>N6/I6*100</f>
        <v>70.63291139240506</v>
      </c>
    </row>
    <row r="7" spans="1:15" ht="12.75">
      <c r="A7" t="s">
        <v>15</v>
      </c>
      <c r="B7">
        <v>1286</v>
      </c>
      <c r="C7">
        <v>352</v>
      </c>
      <c r="D7" s="2">
        <f>C7/B7*100</f>
        <v>27.371695178849144</v>
      </c>
      <c r="E7">
        <v>352</v>
      </c>
      <c r="F7" s="2">
        <f>E7/B7*100</f>
        <v>27.371695178849144</v>
      </c>
      <c r="G7">
        <v>18</v>
      </c>
      <c r="H7" s="2">
        <f>G7/E7*100</f>
        <v>5.113636363636364</v>
      </c>
      <c r="I7">
        <v>334</v>
      </c>
      <c r="J7" s="2">
        <f>I7/E7*100</f>
        <v>94.88636363636364</v>
      </c>
      <c r="K7">
        <v>3</v>
      </c>
      <c r="L7">
        <v>102</v>
      </c>
      <c r="M7" s="2">
        <f>L7/I7*100</f>
        <v>30.538922155688624</v>
      </c>
      <c r="N7">
        <v>232</v>
      </c>
      <c r="O7" s="2">
        <f>N7/I7*100</f>
        <v>69.46107784431138</v>
      </c>
    </row>
    <row r="8" spans="1:15" ht="12.75">
      <c r="A8" t="s">
        <v>16</v>
      </c>
      <c r="B8">
        <v>1206</v>
      </c>
      <c r="C8">
        <v>352</v>
      </c>
      <c r="D8" s="2">
        <f>C8/B8*100</f>
        <v>29.187396351575458</v>
      </c>
      <c r="E8">
        <v>352</v>
      </c>
      <c r="F8" s="2">
        <f>E8/B8*100</f>
        <v>29.187396351575458</v>
      </c>
      <c r="G8">
        <v>26</v>
      </c>
      <c r="H8" s="2">
        <f>G8/E8*100</f>
        <v>7.386363636363637</v>
      </c>
      <c r="I8">
        <v>326</v>
      </c>
      <c r="J8" s="2">
        <f>I8/E8*100</f>
        <v>92.61363636363636</v>
      </c>
      <c r="K8">
        <v>4</v>
      </c>
      <c r="L8">
        <v>108</v>
      </c>
      <c r="M8" s="2">
        <f>L8/I8*100</f>
        <v>33.12883435582822</v>
      </c>
      <c r="N8">
        <v>218</v>
      </c>
      <c r="O8" s="2">
        <f>N8/I8*100</f>
        <v>66.87116564417178</v>
      </c>
    </row>
    <row r="9" spans="1:15" ht="12.75">
      <c r="A9" t="s">
        <v>17</v>
      </c>
      <c r="B9">
        <v>1312</v>
      </c>
      <c r="C9">
        <v>432</v>
      </c>
      <c r="D9" s="2">
        <f>C9/B9*100</f>
        <v>32.926829268292686</v>
      </c>
      <c r="E9">
        <v>432</v>
      </c>
      <c r="F9" s="2">
        <f>E9/B9*100</f>
        <v>32.926829268292686</v>
      </c>
      <c r="G9">
        <v>17</v>
      </c>
      <c r="H9" s="2">
        <f>G9/E9*100</f>
        <v>3.935185185185185</v>
      </c>
      <c r="I9">
        <v>415</v>
      </c>
      <c r="J9" s="2">
        <f>I9/E9*100</f>
        <v>96.06481481481481</v>
      </c>
      <c r="K9">
        <v>6</v>
      </c>
      <c r="L9">
        <v>122</v>
      </c>
      <c r="M9" s="2">
        <f>L9/I9*100</f>
        <v>29.397590361445786</v>
      </c>
      <c r="N9">
        <v>293</v>
      </c>
      <c r="O9" s="2">
        <f>N9/I9*100</f>
        <v>70.60240963855422</v>
      </c>
    </row>
    <row r="10" spans="1:15" ht="12.75">
      <c r="A10" t="s">
        <v>18</v>
      </c>
      <c r="B10">
        <v>829</v>
      </c>
      <c r="C10">
        <v>329</v>
      </c>
      <c r="D10" s="2">
        <f>C10/B10*100</f>
        <v>39.68636911942099</v>
      </c>
      <c r="E10">
        <v>329</v>
      </c>
      <c r="F10" s="2">
        <f>E10/B10*100</f>
        <v>39.68636911942099</v>
      </c>
      <c r="G10">
        <v>17</v>
      </c>
      <c r="H10" s="2">
        <f>G10/E10*100</f>
        <v>5.167173252279635</v>
      </c>
      <c r="I10">
        <v>312</v>
      </c>
      <c r="J10" s="2">
        <f>I10/E10*100</f>
        <v>94.83282674772036</v>
      </c>
      <c r="K10">
        <v>6</v>
      </c>
      <c r="L10">
        <v>94</v>
      </c>
      <c r="M10" s="2">
        <f>L10/I10*100</f>
        <v>30.128205128205128</v>
      </c>
      <c r="N10">
        <v>218</v>
      </c>
      <c r="O10" s="2">
        <f>N10/I10*100</f>
        <v>69.87179487179486</v>
      </c>
    </row>
    <row r="11" spans="1:15" ht="12.75">
      <c r="A11" t="s">
        <v>19</v>
      </c>
      <c r="B11">
        <v>1064</v>
      </c>
      <c r="C11">
        <v>424</v>
      </c>
      <c r="D11" s="2">
        <f>C11/B11*100</f>
        <v>39.849624060150376</v>
      </c>
      <c r="E11">
        <v>424</v>
      </c>
      <c r="F11" s="2">
        <f>E11/B11*100</f>
        <v>39.849624060150376</v>
      </c>
      <c r="G11">
        <v>17</v>
      </c>
      <c r="H11" s="2">
        <f>G11/E11*100</f>
        <v>4.009433962264151</v>
      </c>
      <c r="I11">
        <v>407</v>
      </c>
      <c r="J11" s="2">
        <f>I11/E11*100</f>
        <v>95.99056603773585</v>
      </c>
      <c r="K11">
        <v>6</v>
      </c>
      <c r="L11">
        <v>99</v>
      </c>
      <c r="M11" s="2">
        <f>L11/I11*100</f>
        <v>24.324324324324326</v>
      </c>
      <c r="N11">
        <v>308</v>
      </c>
      <c r="O11" s="2">
        <f>N11/I11*100</f>
        <v>75.67567567567568</v>
      </c>
    </row>
    <row r="12" spans="1:15" ht="12.75">
      <c r="A12" t="s">
        <v>20</v>
      </c>
      <c r="B12">
        <v>1778</v>
      </c>
      <c r="C12">
        <v>713</v>
      </c>
      <c r="D12" s="2">
        <f>C12/B12*100</f>
        <v>40.10123734533184</v>
      </c>
      <c r="E12">
        <v>713</v>
      </c>
      <c r="F12" s="2">
        <f>E12/B12*100</f>
        <v>40.10123734533184</v>
      </c>
      <c r="G12">
        <v>31</v>
      </c>
      <c r="H12" s="2">
        <f>G12/E12*100</f>
        <v>4.3478260869565215</v>
      </c>
      <c r="I12">
        <v>682</v>
      </c>
      <c r="J12" s="2">
        <f>I12/E12*100</f>
        <v>95.65217391304348</v>
      </c>
      <c r="K12">
        <v>8</v>
      </c>
      <c r="L12">
        <v>261</v>
      </c>
      <c r="M12" s="2">
        <f>L12/I12*100</f>
        <v>38.26979472140762</v>
      </c>
      <c r="N12">
        <v>421</v>
      </c>
      <c r="O12" s="2">
        <f>N12/I12*100</f>
        <v>61.73020527859238</v>
      </c>
    </row>
    <row r="13" spans="1:15" ht="12.75">
      <c r="A13" t="s">
        <v>21</v>
      </c>
      <c r="B13">
        <v>3946</v>
      </c>
      <c r="C13">
        <v>1696</v>
      </c>
      <c r="D13" s="2">
        <f>C13/B13*100</f>
        <v>42.980233147491134</v>
      </c>
      <c r="E13">
        <v>1696</v>
      </c>
      <c r="F13" s="2">
        <f>E13/B13*100</f>
        <v>42.980233147491134</v>
      </c>
      <c r="G13">
        <v>105</v>
      </c>
      <c r="H13" s="2">
        <f>G13/E13*100</f>
        <v>6.191037735849057</v>
      </c>
      <c r="I13">
        <v>1591</v>
      </c>
      <c r="J13" s="2">
        <f>I13/E13*100</f>
        <v>93.80896226415094</v>
      </c>
      <c r="K13">
        <v>27</v>
      </c>
      <c r="L13">
        <v>625</v>
      </c>
      <c r="M13" s="2">
        <f>L13/I13*100</f>
        <v>39.28346951602766</v>
      </c>
      <c r="N13">
        <v>966</v>
      </c>
      <c r="O13" s="2">
        <f>N13/I13*100</f>
        <v>60.71653048397234</v>
      </c>
    </row>
    <row r="14" spans="1:15" ht="12.75">
      <c r="A14" t="s">
        <v>22</v>
      </c>
      <c r="B14">
        <v>4959</v>
      </c>
      <c r="C14">
        <v>2347</v>
      </c>
      <c r="D14" s="2">
        <f>C14/B14*100</f>
        <v>47.32809034079452</v>
      </c>
      <c r="E14">
        <v>2347</v>
      </c>
      <c r="F14" s="2">
        <f>E14/B14*100</f>
        <v>47.32809034079452</v>
      </c>
      <c r="G14">
        <v>143</v>
      </c>
      <c r="H14" s="2">
        <f>G14/E14*100</f>
        <v>6.092884533446954</v>
      </c>
      <c r="I14">
        <v>2204</v>
      </c>
      <c r="J14" s="2">
        <f>I14/E14*100</f>
        <v>93.90711546655305</v>
      </c>
      <c r="K14">
        <v>37</v>
      </c>
      <c r="L14">
        <v>1069</v>
      </c>
      <c r="M14" s="2">
        <f>L14/I14*100</f>
        <v>48.502722323049</v>
      </c>
      <c r="N14">
        <v>1135</v>
      </c>
      <c r="O14" s="2">
        <f>N14/I14*100</f>
        <v>51.497277676951</v>
      </c>
    </row>
    <row r="15" spans="4:15" ht="12.75">
      <c r="D15" s="2"/>
      <c r="F15" s="2"/>
      <c r="H15" s="2"/>
      <c r="J15" s="2"/>
      <c r="M15" s="2"/>
      <c r="O15" s="2"/>
    </row>
    <row r="16" spans="1:15" ht="12.75">
      <c r="A16" t="s">
        <v>23</v>
      </c>
      <c r="B16" s="1">
        <f>SUM(B2:B15)</f>
        <v>22232</v>
      </c>
      <c r="C16" s="1">
        <f>SUM(C2:C15)</f>
        <v>8588</v>
      </c>
      <c r="D16" s="2">
        <f>C16/B16*100</f>
        <v>38.629003238575024</v>
      </c>
      <c r="E16" s="1">
        <f>SUM(E2:E15)</f>
        <v>8588</v>
      </c>
      <c r="F16" s="2">
        <f>E16/B16*100</f>
        <v>38.629003238575024</v>
      </c>
      <c r="G16" s="1">
        <f>SUM(G2:G15)</f>
        <v>462</v>
      </c>
      <c r="H16" s="2">
        <f>G16/E16*100</f>
        <v>5.379599441080578</v>
      </c>
      <c r="I16" s="1">
        <f>SUM(I2:I15)</f>
        <v>8126</v>
      </c>
      <c r="J16" s="2">
        <f>I16/E16*100</f>
        <v>94.62040055891943</v>
      </c>
      <c r="K16" s="1">
        <f>SUM(K2:K15)</f>
        <v>127</v>
      </c>
      <c r="L16" s="1">
        <f>SUM(L2:L15)</f>
        <v>3158</v>
      </c>
      <c r="M16" s="2">
        <f>L16/I16*100</f>
        <v>38.862909180408565</v>
      </c>
      <c r="N16" s="1">
        <f>SUM(N2:N15)</f>
        <v>4968</v>
      </c>
      <c r="O16" s="2">
        <f>N16/I16*100</f>
        <v>61.137090819591435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pguilmet</cp:lastModifiedBy>
  <dcterms:created xsi:type="dcterms:W3CDTF">2011-03-28T06:40:42Z</dcterms:created>
  <dcterms:modified xsi:type="dcterms:W3CDTF">2011-03-28T07:07:17Z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-386868139</vt:i4>
  </property>
  <property fmtid="{D5CDD505-2E9C-101B-9397-08002B2CF9AE}" pid="4" name="_EmailSubje">
    <vt:lpwstr>Résultats site internet ville</vt:lpwstr>
  </property>
  <property fmtid="{D5CDD505-2E9C-101B-9397-08002B2CF9AE}" pid="5" name="_AuthorEma">
    <vt:lpwstr>Thomas.Baron@ville.angers.fr</vt:lpwstr>
  </property>
  <property fmtid="{D5CDD505-2E9C-101B-9397-08002B2CF9AE}" pid="6" name="_AuthorEmailDisplayNa">
    <vt:lpwstr>BARON Thomas</vt:lpwstr>
  </property>
</Properties>
</file>