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epart 2015 2T export excel can" sheetId="1" r:id="rId1"/>
  </sheets>
  <definedNames/>
  <calcPr fullCalcOnLoad="1"/>
</workbook>
</file>

<file path=xl/sharedStrings.xml><?xml version="1.0" encoding="utf-8"?>
<sst xmlns="http://schemas.openxmlformats.org/spreadsheetml/2006/main" count="60" uniqueCount="46">
  <si>
    <t>00501</t>
  </si>
  <si>
    <t>LYCEE JOACHIM DU BELLAY</t>
  </si>
  <si>
    <t>FOUCHER MAILLARD Sophie - MARCHAND André</t>
  </si>
  <si>
    <t>CAILLEAU Marc - FEL Caroline</t>
  </si>
  <si>
    <t>00502</t>
  </si>
  <si>
    <t>00503</t>
  </si>
  <si>
    <t>ECOLE MATERNELLE MARIE TALET</t>
  </si>
  <si>
    <t>00504</t>
  </si>
  <si>
    <t>00505</t>
  </si>
  <si>
    <t>ENSEMBLE JEAN MACE</t>
  </si>
  <si>
    <t>00506</t>
  </si>
  <si>
    <t>00507</t>
  </si>
  <si>
    <t>ECOLE ANNIE FRATELLINI</t>
  </si>
  <si>
    <t>00508</t>
  </si>
  <si>
    <t>00509</t>
  </si>
  <si>
    <t>ECOLE VOLTAIRE</t>
  </si>
  <si>
    <t>00510</t>
  </si>
  <si>
    <t>00511</t>
  </si>
  <si>
    <t>00512</t>
  </si>
  <si>
    <t>ECOLE MATERNELLE PAUL VALERY</t>
  </si>
  <si>
    <t>00513</t>
  </si>
  <si>
    <t>00514</t>
  </si>
  <si>
    <t>00551</t>
  </si>
  <si>
    <t>BRIOLLAY</t>
  </si>
  <si>
    <t>00552</t>
  </si>
  <si>
    <t>CANTENAY EPINARD</t>
  </si>
  <si>
    <t>00553</t>
  </si>
  <si>
    <t>ECOUFLANT</t>
  </si>
  <si>
    <t>00554</t>
  </si>
  <si>
    <t>ECUILLE</t>
  </si>
  <si>
    <t>00555</t>
  </si>
  <si>
    <t>FENEU</t>
  </si>
  <si>
    <t>00556</t>
  </si>
  <si>
    <t>SOULAIRE ET BOURG</t>
  </si>
  <si>
    <t>5</t>
  </si>
  <si>
    <t>CANTON 5</t>
  </si>
  <si>
    <t>Code</t>
  </si>
  <si>
    <t>Libellé</t>
  </si>
  <si>
    <t>Inscrits</t>
  </si>
  <si>
    <t>Votants</t>
  </si>
  <si>
    <t>%</t>
  </si>
  <si>
    <t>Enveloppes</t>
  </si>
  <si>
    <t>Nuls</t>
  </si>
  <si>
    <t>Blancs</t>
  </si>
  <si>
    <t>Exprimés</t>
  </si>
  <si>
    <t>Procurations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</si>
</sst>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4">
    <xf numFmtId="0" fontId="0" fillId="0" borderId="0" xfId="0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zoomScalePageLayoutView="0" workbookViewId="0" topLeftCell="A1">
      <selection activeCell="R1" sqref="R1:R16384"/>
    </sheetView>
  </sheetViews>
  <sheetFormatPr defaultColWidth="11.421875" defaultRowHeight="12.75"/>
  <cols>
    <col min="3" max="3" width="7.00390625" style="0" bestFit="1" customWidth="1"/>
    <col min="4" max="4" width="7.421875" style="0" bestFit="1" customWidth="1"/>
    <col min="5" max="5" width="6.00390625" style="3" customWidth="1"/>
    <col min="6" max="6" width="10.421875" style="0" bestFit="1" customWidth="1"/>
    <col min="7" max="7" width="6.00390625" style="3" customWidth="1"/>
    <col min="8" max="8" width="4.7109375" style="0" bestFit="1" customWidth="1"/>
    <col min="9" max="9" width="5.00390625" style="3" customWidth="1"/>
    <col min="10" max="10" width="6.7109375" style="0" bestFit="1" customWidth="1"/>
    <col min="11" max="11" width="5.00390625" style="3" customWidth="1"/>
    <col min="12" max="12" width="8.8515625" style="0" bestFit="1" customWidth="1"/>
    <col min="13" max="13" width="6.00390625" style="3" customWidth="1"/>
    <col min="14" max="14" width="5.7109375" style="0" customWidth="1"/>
    <col min="15" max="15" width="5.57421875" style="0" customWidth="1"/>
    <col min="16" max="16" width="6.00390625" style="3" customWidth="1"/>
    <col min="17" max="17" width="11.8515625" style="0" customWidth="1"/>
    <col min="18" max="18" width="11.421875" style="3" customWidth="1"/>
  </cols>
  <sheetData>
    <row r="1" spans="1:18" ht="12.75">
      <c r="A1" s="1" t="s">
        <v>36</v>
      </c>
      <c r="B1" s="1" t="s">
        <v>37</v>
      </c>
      <c r="C1" s="1" t="s">
        <v>38</v>
      </c>
      <c r="D1" s="1" t="s">
        <v>39</v>
      </c>
      <c r="E1" s="2" t="s">
        <v>40</v>
      </c>
      <c r="F1" s="1" t="s">
        <v>41</v>
      </c>
      <c r="G1" s="2" t="s">
        <v>40</v>
      </c>
      <c r="H1" s="1" t="s">
        <v>42</v>
      </c>
      <c r="I1" s="2" t="s">
        <v>40</v>
      </c>
      <c r="J1" s="1" t="s">
        <v>43</v>
      </c>
      <c r="K1" s="2" t="s">
        <v>40</v>
      </c>
      <c r="L1" s="1" t="s">
        <v>44</v>
      </c>
      <c r="M1" s="2" t="s">
        <v>40</v>
      </c>
      <c r="N1" s="1" t="s">
        <v>45</v>
      </c>
      <c r="O1" s="1" t="s">
        <v>2</v>
      </c>
      <c r="P1" s="2" t="s">
        <v>40</v>
      </c>
      <c r="Q1" s="1" t="s">
        <v>3</v>
      </c>
      <c r="R1" s="2" t="s">
        <v>40</v>
      </c>
    </row>
    <row r="2" spans="1:18" ht="12.75">
      <c r="A2" t="s">
        <v>0</v>
      </c>
      <c r="B2" t="s">
        <v>1</v>
      </c>
      <c r="C2">
        <v>887</v>
      </c>
      <c r="D2">
        <v>350</v>
      </c>
      <c r="E2" s="2">
        <f>D2/C2*100</f>
        <v>39.45885005636979</v>
      </c>
      <c r="F2">
        <v>350</v>
      </c>
      <c r="G2" s="2">
        <f>F2/C2*100</f>
        <v>39.45885005636979</v>
      </c>
      <c r="H2">
        <v>7</v>
      </c>
      <c r="I2" s="2">
        <f>H2/F2*100</f>
        <v>2</v>
      </c>
      <c r="J2">
        <v>22</v>
      </c>
      <c r="K2" s="2">
        <f>J2/F2*100</f>
        <v>6.2857142857142865</v>
      </c>
      <c r="L2">
        <v>321</v>
      </c>
      <c r="M2" s="2">
        <f>L2/F2*100</f>
        <v>91.71428571428571</v>
      </c>
      <c r="N2">
        <v>7</v>
      </c>
      <c r="O2">
        <v>145</v>
      </c>
      <c r="P2" s="2">
        <f>O2/L2*100</f>
        <v>45.17133956386293</v>
      </c>
      <c r="Q2">
        <v>176</v>
      </c>
      <c r="R2" s="2">
        <f>Q2/L2*100</f>
        <v>54.82866043613706</v>
      </c>
    </row>
    <row r="3" spans="1:18" ht="12.75">
      <c r="A3" t="s">
        <v>4</v>
      </c>
      <c r="B3" t="s">
        <v>1</v>
      </c>
      <c r="C3">
        <v>1210</v>
      </c>
      <c r="D3">
        <v>629</v>
      </c>
      <c r="E3" s="2">
        <f aca="true" t="shared" si="0" ref="E3:E22">D3/C3*100</f>
        <v>51.98347107438016</v>
      </c>
      <c r="F3">
        <v>629</v>
      </c>
      <c r="G3" s="2">
        <f aca="true" t="shared" si="1" ref="G3:G22">F3/C3*100</f>
        <v>51.98347107438016</v>
      </c>
      <c r="H3">
        <v>8</v>
      </c>
      <c r="I3" s="2">
        <f aca="true" t="shared" si="2" ref="I3:I22">H3/F3*100</f>
        <v>1.2718600953895072</v>
      </c>
      <c r="J3">
        <v>22</v>
      </c>
      <c r="K3" s="2">
        <f aca="true" t="shared" si="3" ref="K3:K22">J3/F3*100</f>
        <v>3.4976152623211445</v>
      </c>
      <c r="L3">
        <v>599</v>
      </c>
      <c r="M3" s="2">
        <f aca="true" t="shared" si="4" ref="M3:M22">L3/F3*100</f>
        <v>95.23052464228935</v>
      </c>
      <c r="N3">
        <v>18</v>
      </c>
      <c r="O3">
        <v>285</v>
      </c>
      <c r="P3" s="2">
        <f aca="true" t="shared" si="5" ref="P3:P22">O3/L3*100</f>
        <v>47.57929883138564</v>
      </c>
      <c r="Q3">
        <v>314</v>
      </c>
      <c r="R3" s="2">
        <f aca="true" t="shared" si="6" ref="R3:R22">Q3/L3*100</f>
        <v>52.42070116861436</v>
      </c>
    </row>
    <row r="4" spans="1:18" ht="12.75">
      <c r="A4" t="s">
        <v>5</v>
      </c>
      <c r="B4" t="s">
        <v>6</v>
      </c>
      <c r="C4">
        <v>1189</v>
      </c>
      <c r="D4">
        <v>496</v>
      </c>
      <c r="E4" s="2">
        <f t="shared" si="0"/>
        <v>41.71572750210261</v>
      </c>
      <c r="F4">
        <v>496</v>
      </c>
      <c r="G4" s="2">
        <f t="shared" si="1"/>
        <v>41.71572750210261</v>
      </c>
      <c r="H4">
        <v>5</v>
      </c>
      <c r="I4" s="2">
        <f t="shared" si="2"/>
        <v>1.0080645161290323</v>
      </c>
      <c r="J4">
        <v>26</v>
      </c>
      <c r="K4" s="2">
        <f t="shared" si="3"/>
        <v>5.241935483870968</v>
      </c>
      <c r="L4">
        <v>465</v>
      </c>
      <c r="M4" s="2">
        <f t="shared" si="4"/>
        <v>93.75</v>
      </c>
      <c r="N4">
        <v>10</v>
      </c>
      <c r="O4">
        <v>264</v>
      </c>
      <c r="P4" s="2">
        <f t="shared" si="5"/>
        <v>56.774193548387096</v>
      </c>
      <c r="Q4">
        <v>201</v>
      </c>
      <c r="R4" s="2">
        <f t="shared" si="6"/>
        <v>43.225806451612904</v>
      </c>
    </row>
    <row r="5" spans="1:18" ht="12.75">
      <c r="A5" t="s">
        <v>7</v>
      </c>
      <c r="B5" t="s">
        <v>6</v>
      </c>
      <c r="C5">
        <v>1051</v>
      </c>
      <c r="D5">
        <v>444</v>
      </c>
      <c r="E5" s="2">
        <f t="shared" si="0"/>
        <v>42.24548049476689</v>
      </c>
      <c r="F5">
        <v>444</v>
      </c>
      <c r="G5" s="2">
        <f t="shared" si="1"/>
        <v>42.24548049476689</v>
      </c>
      <c r="H5">
        <v>7</v>
      </c>
      <c r="I5" s="2">
        <f t="shared" si="2"/>
        <v>1.5765765765765765</v>
      </c>
      <c r="J5">
        <v>17</v>
      </c>
      <c r="K5" s="2">
        <f t="shared" si="3"/>
        <v>3.8288288288288284</v>
      </c>
      <c r="L5">
        <v>420</v>
      </c>
      <c r="M5" s="2">
        <f t="shared" si="4"/>
        <v>94.5945945945946</v>
      </c>
      <c r="N5">
        <v>11</v>
      </c>
      <c r="O5">
        <v>236</v>
      </c>
      <c r="P5" s="2">
        <f t="shared" si="5"/>
        <v>56.19047619047619</v>
      </c>
      <c r="Q5">
        <v>184</v>
      </c>
      <c r="R5" s="2">
        <f t="shared" si="6"/>
        <v>43.80952380952381</v>
      </c>
    </row>
    <row r="6" spans="1:18" ht="12.75">
      <c r="A6" t="s">
        <v>8</v>
      </c>
      <c r="B6" t="s">
        <v>9</v>
      </c>
      <c r="C6">
        <v>1211</v>
      </c>
      <c r="D6">
        <v>578</v>
      </c>
      <c r="E6" s="2">
        <f t="shared" si="0"/>
        <v>47.72914946325351</v>
      </c>
      <c r="F6">
        <v>578</v>
      </c>
      <c r="G6" s="2">
        <f t="shared" si="1"/>
        <v>47.72914946325351</v>
      </c>
      <c r="H6">
        <v>15</v>
      </c>
      <c r="I6" s="2">
        <f t="shared" si="2"/>
        <v>2.5951557093425603</v>
      </c>
      <c r="J6">
        <v>26</v>
      </c>
      <c r="K6" s="2">
        <f t="shared" si="3"/>
        <v>4.498269896193772</v>
      </c>
      <c r="L6">
        <v>537</v>
      </c>
      <c r="M6" s="2">
        <f t="shared" si="4"/>
        <v>92.90657439446368</v>
      </c>
      <c r="N6">
        <v>6</v>
      </c>
      <c r="O6">
        <v>338</v>
      </c>
      <c r="P6" s="2">
        <f t="shared" si="5"/>
        <v>62.94227188081937</v>
      </c>
      <c r="Q6">
        <v>199</v>
      </c>
      <c r="R6" s="2">
        <f t="shared" si="6"/>
        <v>37.05772811918063</v>
      </c>
    </row>
    <row r="7" spans="1:18" ht="12.75">
      <c r="A7" t="s">
        <v>10</v>
      </c>
      <c r="B7" t="s">
        <v>9</v>
      </c>
      <c r="C7">
        <v>1341</v>
      </c>
      <c r="D7">
        <v>655</v>
      </c>
      <c r="E7" s="2">
        <f t="shared" si="0"/>
        <v>48.8441461595824</v>
      </c>
      <c r="F7">
        <v>655</v>
      </c>
      <c r="G7" s="2">
        <f t="shared" si="1"/>
        <v>48.8441461595824</v>
      </c>
      <c r="H7">
        <v>13</v>
      </c>
      <c r="I7" s="2">
        <f t="shared" si="2"/>
        <v>1.984732824427481</v>
      </c>
      <c r="J7">
        <v>27</v>
      </c>
      <c r="K7" s="2">
        <f t="shared" si="3"/>
        <v>4.122137404580153</v>
      </c>
      <c r="L7">
        <v>615</v>
      </c>
      <c r="M7" s="2">
        <f t="shared" si="4"/>
        <v>93.89312977099237</v>
      </c>
      <c r="N7">
        <v>10</v>
      </c>
      <c r="O7">
        <v>366</v>
      </c>
      <c r="P7" s="2">
        <f t="shared" si="5"/>
        <v>59.512195121951216</v>
      </c>
      <c r="Q7">
        <v>249</v>
      </c>
      <c r="R7" s="2">
        <f t="shared" si="6"/>
        <v>40.487804878048784</v>
      </c>
    </row>
    <row r="8" spans="1:18" ht="12.75">
      <c r="A8" t="s">
        <v>11</v>
      </c>
      <c r="B8" t="s">
        <v>12</v>
      </c>
      <c r="C8">
        <v>907</v>
      </c>
      <c r="D8">
        <v>461</v>
      </c>
      <c r="E8" s="2">
        <f t="shared" si="0"/>
        <v>50.82690187431091</v>
      </c>
      <c r="F8">
        <v>461</v>
      </c>
      <c r="G8" s="2">
        <f t="shared" si="1"/>
        <v>50.82690187431091</v>
      </c>
      <c r="H8">
        <v>18</v>
      </c>
      <c r="I8" s="2">
        <f t="shared" si="2"/>
        <v>3.9045553145336225</v>
      </c>
      <c r="J8">
        <v>17</v>
      </c>
      <c r="K8" s="2">
        <f t="shared" si="3"/>
        <v>3.68763557483731</v>
      </c>
      <c r="L8">
        <v>426</v>
      </c>
      <c r="M8" s="2">
        <f t="shared" si="4"/>
        <v>92.40780911062907</v>
      </c>
      <c r="N8">
        <v>14</v>
      </c>
      <c r="O8">
        <v>233</v>
      </c>
      <c r="P8" s="2">
        <f t="shared" si="5"/>
        <v>54.694835680751176</v>
      </c>
      <c r="Q8">
        <v>193</v>
      </c>
      <c r="R8" s="2">
        <f t="shared" si="6"/>
        <v>45.305164319248824</v>
      </c>
    </row>
    <row r="9" spans="1:18" ht="12.75">
      <c r="A9" t="s">
        <v>13</v>
      </c>
      <c r="B9" t="s">
        <v>12</v>
      </c>
      <c r="C9">
        <v>928</v>
      </c>
      <c r="D9">
        <v>406</v>
      </c>
      <c r="E9" s="2">
        <f t="shared" si="0"/>
        <v>43.75</v>
      </c>
      <c r="F9">
        <v>406</v>
      </c>
      <c r="G9" s="2">
        <f t="shared" si="1"/>
        <v>43.75</v>
      </c>
      <c r="H9">
        <v>9</v>
      </c>
      <c r="I9" s="2">
        <f t="shared" si="2"/>
        <v>2.2167487684729066</v>
      </c>
      <c r="J9">
        <v>24</v>
      </c>
      <c r="K9" s="2">
        <f t="shared" si="3"/>
        <v>5.911330049261084</v>
      </c>
      <c r="L9">
        <v>373</v>
      </c>
      <c r="M9" s="2">
        <f t="shared" si="4"/>
        <v>91.87192118226602</v>
      </c>
      <c r="N9">
        <v>7</v>
      </c>
      <c r="O9">
        <v>203</v>
      </c>
      <c r="P9" s="2">
        <f t="shared" si="5"/>
        <v>54.42359249329759</v>
      </c>
      <c r="Q9">
        <v>170</v>
      </c>
      <c r="R9" s="2">
        <f t="shared" si="6"/>
        <v>45.57640750670242</v>
      </c>
    </row>
    <row r="10" spans="1:18" ht="12.75">
      <c r="A10" t="s">
        <v>14</v>
      </c>
      <c r="B10" t="s">
        <v>15</v>
      </c>
      <c r="C10">
        <v>987</v>
      </c>
      <c r="D10">
        <v>425</v>
      </c>
      <c r="E10" s="2">
        <f t="shared" si="0"/>
        <v>43.059777102330294</v>
      </c>
      <c r="F10">
        <v>425</v>
      </c>
      <c r="G10" s="2">
        <f t="shared" si="1"/>
        <v>43.059777102330294</v>
      </c>
      <c r="H10">
        <v>11</v>
      </c>
      <c r="I10" s="2">
        <f t="shared" si="2"/>
        <v>2.588235294117647</v>
      </c>
      <c r="J10">
        <v>27</v>
      </c>
      <c r="K10" s="2">
        <f t="shared" si="3"/>
        <v>6.352941176470588</v>
      </c>
      <c r="L10">
        <v>387</v>
      </c>
      <c r="M10" s="2">
        <f t="shared" si="4"/>
        <v>91.05882352941177</v>
      </c>
      <c r="N10">
        <v>5</v>
      </c>
      <c r="O10">
        <v>191</v>
      </c>
      <c r="P10" s="2">
        <f t="shared" si="5"/>
        <v>49.35400516795866</v>
      </c>
      <c r="Q10">
        <v>196</v>
      </c>
      <c r="R10" s="2">
        <f t="shared" si="6"/>
        <v>50.64599483204134</v>
      </c>
    </row>
    <row r="11" spans="1:18" ht="12.75">
      <c r="A11" t="s">
        <v>16</v>
      </c>
      <c r="B11" t="s">
        <v>15</v>
      </c>
      <c r="C11">
        <v>938</v>
      </c>
      <c r="D11">
        <v>361</v>
      </c>
      <c r="E11" s="2">
        <f t="shared" si="0"/>
        <v>38.486140724946694</v>
      </c>
      <c r="F11">
        <v>361</v>
      </c>
      <c r="G11" s="2">
        <f t="shared" si="1"/>
        <v>38.486140724946694</v>
      </c>
      <c r="H11">
        <v>11</v>
      </c>
      <c r="I11" s="2">
        <f t="shared" si="2"/>
        <v>3.0470914127423825</v>
      </c>
      <c r="J11">
        <v>25</v>
      </c>
      <c r="K11" s="2">
        <f t="shared" si="3"/>
        <v>6.9252077562326875</v>
      </c>
      <c r="L11">
        <v>325</v>
      </c>
      <c r="M11" s="2">
        <f t="shared" si="4"/>
        <v>90.02770083102493</v>
      </c>
      <c r="N11">
        <v>2</v>
      </c>
      <c r="O11">
        <v>169</v>
      </c>
      <c r="P11" s="2">
        <f t="shared" si="5"/>
        <v>52</v>
      </c>
      <c r="Q11">
        <v>156</v>
      </c>
      <c r="R11" s="2">
        <f t="shared" si="6"/>
        <v>48</v>
      </c>
    </row>
    <row r="12" spans="1:18" ht="12.75">
      <c r="A12" t="s">
        <v>17</v>
      </c>
      <c r="B12" t="s">
        <v>15</v>
      </c>
      <c r="C12">
        <v>912</v>
      </c>
      <c r="D12">
        <v>316</v>
      </c>
      <c r="E12" s="2">
        <f t="shared" si="0"/>
        <v>34.64912280701755</v>
      </c>
      <c r="F12">
        <v>316</v>
      </c>
      <c r="G12" s="2">
        <f t="shared" si="1"/>
        <v>34.64912280701755</v>
      </c>
      <c r="H12">
        <v>3</v>
      </c>
      <c r="I12" s="2">
        <f t="shared" si="2"/>
        <v>0.949367088607595</v>
      </c>
      <c r="J12">
        <v>20</v>
      </c>
      <c r="K12" s="2">
        <f t="shared" si="3"/>
        <v>6.329113924050633</v>
      </c>
      <c r="L12">
        <v>293</v>
      </c>
      <c r="M12" s="2">
        <f t="shared" si="4"/>
        <v>92.72151898734177</v>
      </c>
      <c r="N12">
        <v>5</v>
      </c>
      <c r="O12">
        <v>146</v>
      </c>
      <c r="P12" s="2">
        <f t="shared" si="5"/>
        <v>49.829351535836174</v>
      </c>
      <c r="Q12">
        <v>147</v>
      </c>
      <c r="R12" s="2">
        <f t="shared" si="6"/>
        <v>50.170648464163826</v>
      </c>
    </row>
    <row r="13" spans="1:18" ht="12.75">
      <c r="A13" t="s">
        <v>18</v>
      </c>
      <c r="B13" t="s">
        <v>19</v>
      </c>
      <c r="C13">
        <v>1054</v>
      </c>
      <c r="D13">
        <v>391</v>
      </c>
      <c r="E13" s="2">
        <f t="shared" si="0"/>
        <v>37.096774193548384</v>
      </c>
      <c r="F13">
        <v>391</v>
      </c>
      <c r="G13" s="2">
        <f t="shared" si="1"/>
        <v>37.096774193548384</v>
      </c>
      <c r="H13">
        <v>11</v>
      </c>
      <c r="I13" s="2">
        <f t="shared" si="2"/>
        <v>2.813299232736573</v>
      </c>
      <c r="J13">
        <v>33</v>
      </c>
      <c r="K13" s="2">
        <f t="shared" si="3"/>
        <v>8.439897698209718</v>
      </c>
      <c r="L13">
        <v>347</v>
      </c>
      <c r="M13" s="2">
        <f t="shared" si="4"/>
        <v>88.7468030690537</v>
      </c>
      <c r="N13">
        <v>4</v>
      </c>
      <c r="O13">
        <v>184</v>
      </c>
      <c r="P13" s="2">
        <f t="shared" si="5"/>
        <v>53.02593659942363</v>
      </c>
      <c r="Q13">
        <v>163</v>
      </c>
      <c r="R13" s="2">
        <f t="shared" si="6"/>
        <v>46.97406340057637</v>
      </c>
    </row>
    <row r="14" spans="1:18" ht="12.75">
      <c r="A14" t="s">
        <v>20</v>
      </c>
      <c r="B14" t="s">
        <v>19</v>
      </c>
      <c r="C14">
        <v>1040</v>
      </c>
      <c r="D14">
        <v>324</v>
      </c>
      <c r="E14" s="2">
        <f t="shared" si="0"/>
        <v>31.153846153846153</v>
      </c>
      <c r="F14">
        <v>324</v>
      </c>
      <c r="G14" s="2">
        <f t="shared" si="1"/>
        <v>31.153846153846153</v>
      </c>
      <c r="H14">
        <v>5</v>
      </c>
      <c r="I14" s="2">
        <f t="shared" si="2"/>
        <v>1.5432098765432098</v>
      </c>
      <c r="J14">
        <v>24</v>
      </c>
      <c r="K14" s="2">
        <f t="shared" si="3"/>
        <v>7.4074074074074066</v>
      </c>
      <c r="L14">
        <v>295</v>
      </c>
      <c r="M14" s="2">
        <f t="shared" si="4"/>
        <v>91.0493827160494</v>
      </c>
      <c r="N14">
        <v>2</v>
      </c>
      <c r="O14">
        <v>156</v>
      </c>
      <c r="P14" s="2">
        <f t="shared" si="5"/>
        <v>52.88135593220339</v>
      </c>
      <c r="Q14">
        <v>139</v>
      </c>
      <c r="R14" s="2">
        <f t="shared" si="6"/>
        <v>47.11864406779661</v>
      </c>
    </row>
    <row r="15" spans="1:18" ht="12.75">
      <c r="A15" t="s">
        <v>21</v>
      </c>
      <c r="B15" t="s">
        <v>19</v>
      </c>
      <c r="C15">
        <v>1038</v>
      </c>
      <c r="D15">
        <v>482</v>
      </c>
      <c r="E15" s="2">
        <f t="shared" si="0"/>
        <v>46.4354527938343</v>
      </c>
      <c r="F15">
        <v>482</v>
      </c>
      <c r="G15" s="2">
        <f t="shared" si="1"/>
        <v>46.4354527938343</v>
      </c>
      <c r="H15">
        <v>15</v>
      </c>
      <c r="I15" s="2">
        <f t="shared" si="2"/>
        <v>3.112033195020747</v>
      </c>
      <c r="J15">
        <v>20</v>
      </c>
      <c r="K15" s="2">
        <f t="shared" si="3"/>
        <v>4.149377593360995</v>
      </c>
      <c r="L15">
        <v>447</v>
      </c>
      <c r="M15" s="2">
        <f t="shared" si="4"/>
        <v>92.73858921161826</v>
      </c>
      <c r="N15">
        <v>4</v>
      </c>
      <c r="O15">
        <v>244</v>
      </c>
      <c r="P15" s="2">
        <f t="shared" si="5"/>
        <v>54.58612975391499</v>
      </c>
      <c r="Q15">
        <v>203</v>
      </c>
      <c r="R15" s="2">
        <f t="shared" si="6"/>
        <v>45.41387024608501</v>
      </c>
    </row>
    <row r="16" spans="1:18" ht="12.75">
      <c r="A16" t="s">
        <v>22</v>
      </c>
      <c r="B16" t="s">
        <v>23</v>
      </c>
      <c r="C16">
        <v>2184</v>
      </c>
      <c r="D16">
        <v>1219</v>
      </c>
      <c r="E16" s="2">
        <f t="shared" si="0"/>
        <v>55.815018315018314</v>
      </c>
      <c r="F16">
        <v>1219</v>
      </c>
      <c r="G16" s="2">
        <f t="shared" si="1"/>
        <v>55.815018315018314</v>
      </c>
      <c r="H16">
        <v>19</v>
      </c>
      <c r="I16" s="2">
        <f t="shared" si="2"/>
        <v>1.5586546349466777</v>
      </c>
      <c r="J16">
        <v>66</v>
      </c>
      <c r="K16" s="2">
        <f t="shared" si="3"/>
        <v>5.414273995077933</v>
      </c>
      <c r="L16">
        <v>1134</v>
      </c>
      <c r="M16" s="2">
        <f t="shared" si="4"/>
        <v>93.02707136997539</v>
      </c>
      <c r="N16">
        <v>22</v>
      </c>
      <c r="O16">
        <v>670</v>
      </c>
      <c r="P16" s="2">
        <f t="shared" si="5"/>
        <v>59.082892416225754</v>
      </c>
      <c r="Q16">
        <v>464</v>
      </c>
      <c r="R16" s="2">
        <f t="shared" si="6"/>
        <v>40.917107583774246</v>
      </c>
    </row>
    <row r="17" spans="1:18" ht="12.75">
      <c r="A17" t="s">
        <v>24</v>
      </c>
      <c r="B17" t="s">
        <v>25</v>
      </c>
      <c r="C17">
        <v>1727</v>
      </c>
      <c r="D17">
        <v>934</v>
      </c>
      <c r="E17" s="2">
        <f t="shared" si="0"/>
        <v>54.082223508975105</v>
      </c>
      <c r="F17">
        <v>934</v>
      </c>
      <c r="G17" s="2">
        <f t="shared" si="1"/>
        <v>54.082223508975105</v>
      </c>
      <c r="H17">
        <v>17</v>
      </c>
      <c r="I17" s="2">
        <f t="shared" si="2"/>
        <v>1.8201284796573876</v>
      </c>
      <c r="J17">
        <v>46</v>
      </c>
      <c r="K17" s="2">
        <f t="shared" si="3"/>
        <v>4.925053533190578</v>
      </c>
      <c r="L17">
        <v>871</v>
      </c>
      <c r="M17" s="2">
        <f t="shared" si="4"/>
        <v>93.25481798715204</v>
      </c>
      <c r="N17">
        <v>15</v>
      </c>
      <c r="O17">
        <v>329</v>
      </c>
      <c r="P17" s="2">
        <f t="shared" si="5"/>
        <v>37.772675086107924</v>
      </c>
      <c r="Q17">
        <v>542</v>
      </c>
      <c r="R17" s="2">
        <f t="shared" si="6"/>
        <v>62.227324913892076</v>
      </c>
    </row>
    <row r="18" spans="1:18" ht="12.75">
      <c r="A18" t="s">
        <v>26</v>
      </c>
      <c r="B18" t="s">
        <v>27</v>
      </c>
      <c r="C18">
        <v>3036</v>
      </c>
      <c r="D18">
        <v>1596</v>
      </c>
      <c r="E18" s="2">
        <f t="shared" si="0"/>
        <v>52.569169960474305</v>
      </c>
      <c r="F18">
        <v>1596</v>
      </c>
      <c r="G18" s="2">
        <f t="shared" si="1"/>
        <v>52.569169960474305</v>
      </c>
      <c r="H18">
        <v>33</v>
      </c>
      <c r="I18" s="2">
        <f t="shared" si="2"/>
        <v>2.0676691729323307</v>
      </c>
      <c r="J18">
        <v>125</v>
      </c>
      <c r="K18" s="2">
        <f t="shared" si="3"/>
        <v>7.832080200501252</v>
      </c>
      <c r="L18">
        <v>1438</v>
      </c>
      <c r="M18" s="2">
        <f t="shared" si="4"/>
        <v>90.1002506265664</v>
      </c>
      <c r="N18">
        <v>21</v>
      </c>
      <c r="O18">
        <v>676</v>
      </c>
      <c r="P18" s="2">
        <f t="shared" si="5"/>
        <v>47.009735744089014</v>
      </c>
      <c r="Q18">
        <v>762</v>
      </c>
      <c r="R18" s="2">
        <f t="shared" si="6"/>
        <v>52.99026425591099</v>
      </c>
    </row>
    <row r="19" spans="1:18" ht="12.75">
      <c r="A19" t="s">
        <v>28</v>
      </c>
      <c r="B19" t="s">
        <v>29</v>
      </c>
      <c r="C19">
        <v>438</v>
      </c>
      <c r="D19">
        <v>211</v>
      </c>
      <c r="E19" s="2">
        <f t="shared" si="0"/>
        <v>48.17351598173516</v>
      </c>
      <c r="F19">
        <v>211</v>
      </c>
      <c r="G19" s="2">
        <f t="shared" si="1"/>
        <v>48.17351598173516</v>
      </c>
      <c r="H19">
        <v>3</v>
      </c>
      <c r="I19" s="2">
        <f t="shared" si="2"/>
        <v>1.4218009478672986</v>
      </c>
      <c r="J19">
        <v>15</v>
      </c>
      <c r="K19" s="2">
        <f t="shared" si="3"/>
        <v>7.109004739336493</v>
      </c>
      <c r="L19">
        <v>193</v>
      </c>
      <c r="M19" s="2">
        <f t="shared" si="4"/>
        <v>91.4691943127962</v>
      </c>
      <c r="N19">
        <v>3</v>
      </c>
      <c r="O19">
        <v>104</v>
      </c>
      <c r="P19" s="2">
        <f t="shared" si="5"/>
        <v>53.8860103626943</v>
      </c>
      <c r="Q19">
        <v>89</v>
      </c>
      <c r="R19" s="2">
        <f t="shared" si="6"/>
        <v>46.1139896373057</v>
      </c>
    </row>
    <row r="20" spans="1:18" ht="12.75">
      <c r="A20" t="s">
        <v>30</v>
      </c>
      <c r="B20" t="s">
        <v>31</v>
      </c>
      <c r="C20">
        <v>1594</v>
      </c>
      <c r="D20">
        <v>847</v>
      </c>
      <c r="E20" s="2">
        <f t="shared" si="0"/>
        <v>53.13676286072773</v>
      </c>
      <c r="F20">
        <v>847</v>
      </c>
      <c r="G20" s="2">
        <f t="shared" si="1"/>
        <v>53.13676286072773</v>
      </c>
      <c r="H20">
        <v>76</v>
      </c>
      <c r="I20" s="2">
        <f t="shared" si="2"/>
        <v>8.972845336481699</v>
      </c>
      <c r="J20">
        <v>1</v>
      </c>
      <c r="K20" s="2">
        <f t="shared" si="3"/>
        <v>0.11806375442739078</v>
      </c>
      <c r="L20">
        <v>770</v>
      </c>
      <c r="M20" s="2">
        <f t="shared" si="4"/>
        <v>90.9090909090909</v>
      </c>
      <c r="N20">
        <v>10</v>
      </c>
      <c r="O20">
        <v>389</v>
      </c>
      <c r="P20" s="2">
        <f t="shared" si="5"/>
        <v>50.51948051948052</v>
      </c>
      <c r="Q20">
        <v>381</v>
      </c>
      <c r="R20" s="2">
        <f t="shared" si="6"/>
        <v>49.48051948051948</v>
      </c>
    </row>
    <row r="21" spans="1:18" ht="12.75">
      <c r="A21" t="s">
        <v>32</v>
      </c>
      <c r="B21" t="s">
        <v>33</v>
      </c>
      <c r="C21">
        <v>1096</v>
      </c>
      <c r="D21">
        <v>581</v>
      </c>
      <c r="E21" s="2">
        <f t="shared" si="0"/>
        <v>53.01094890510949</v>
      </c>
      <c r="F21">
        <v>581</v>
      </c>
      <c r="G21" s="2">
        <f t="shared" si="1"/>
        <v>53.01094890510949</v>
      </c>
      <c r="H21">
        <v>11</v>
      </c>
      <c r="I21" s="2">
        <f t="shared" si="2"/>
        <v>1.8932874354561102</v>
      </c>
      <c r="J21">
        <v>46</v>
      </c>
      <c r="K21" s="2">
        <f t="shared" si="3"/>
        <v>7.917383820998279</v>
      </c>
      <c r="L21">
        <v>524</v>
      </c>
      <c r="M21" s="2">
        <f t="shared" si="4"/>
        <v>90.18932874354562</v>
      </c>
      <c r="N21">
        <v>5</v>
      </c>
      <c r="O21">
        <v>268</v>
      </c>
      <c r="P21" s="2">
        <f t="shared" si="5"/>
        <v>51.14503816793893</v>
      </c>
      <c r="Q21">
        <v>256</v>
      </c>
      <c r="R21" s="2">
        <f t="shared" si="6"/>
        <v>48.854961832061065</v>
      </c>
    </row>
    <row r="22" spans="1:18" ht="12.75">
      <c r="A22" t="s">
        <v>34</v>
      </c>
      <c r="B22" t="s">
        <v>35</v>
      </c>
      <c r="C22" s="1">
        <f>SUM(C2:C21)</f>
        <v>24768</v>
      </c>
      <c r="D22" s="1">
        <f>SUM(D2:D21)</f>
        <v>11706</v>
      </c>
      <c r="E22" s="2">
        <f t="shared" si="0"/>
        <v>47.2625968992248</v>
      </c>
      <c r="F22" s="1">
        <f>SUM(F2:F21)</f>
        <v>11706</v>
      </c>
      <c r="G22" s="2">
        <f t="shared" si="1"/>
        <v>47.2625968992248</v>
      </c>
      <c r="H22" s="1">
        <f>SUM(H2:H21)</f>
        <v>297</v>
      </c>
      <c r="I22" s="2">
        <f t="shared" si="2"/>
        <v>2.5371604305484365</v>
      </c>
      <c r="J22" s="1">
        <f>SUM(J2:J21)</f>
        <v>629</v>
      </c>
      <c r="K22" s="2">
        <f t="shared" si="3"/>
        <v>5.373312831026824</v>
      </c>
      <c r="L22" s="1">
        <f>SUM(L2:L21)</f>
        <v>10780</v>
      </c>
      <c r="M22" s="2">
        <f t="shared" si="4"/>
        <v>92.08952673842474</v>
      </c>
      <c r="N22" s="1">
        <f>SUM(N2:N21)</f>
        <v>181</v>
      </c>
      <c r="O22" s="1">
        <f>SUM(O2:O21)</f>
        <v>5596</v>
      </c>
      <c r="P22" s="2">
        <f t="shared" si="5"/>
        <v>51.910946196660475</v>
      </c>
      <c r="Q22" s="1">
        <f>SUM(Q2:Q21)</f>
        <v>5184</v>
      </c>
      <c r="R22" s="2">
        <f t="shared" si="6"/>
        <v>48.08905380333952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pguilmet</dc:creator>
  <cp:keywords/>
  <dc:description/>
  <cp:lastModifiedBy>jrebillard</cp:lastModifiedBy>
  <dcterms:created xsi:type="dcterms:W3CDTF">2015-03-29T21:25:36Z</dcterms:created>
  <dcterms:modified xsi:type="dcterms:W3CDTF">2015-03-30T07:10:28Z</dcterms:modified>
  <cp:category/>
  <cp:version/>
  <cp:contentType/>
  <cp:contentStatus/>
</cp:coreProperties>
</file>