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epart 2015 2T export excel can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<sst xmlns="http://schemas.openxmlformats.org/spreadsheetml/2006/main" count="62" uniqueCount="45">
  <si>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00201</t>
  </si>
  <si>
    <t>ECOLE CHARLES BENIER</t>
  </si>
  <si>
    <t>GAUDIN Philippe - MEVEL PLA Norma</t>
  </si>
  <si>
    <t>GROUSSARD Gilles - MAILLET Véronique</t>
  </si>
  <si>
    <t>00202</t>
  </si>
  <si>
    <t>00203</t>
  </si>
  <si>
    <t>00204</t>
  </si>
  <si>
    <t>ECOLE MATERNELLE J.J.ROUSSEAU</t>
  </si>
  <si>
    <t>00205</t>
  </si>
  <si>
    <t>ECOLE MATERNELLE J.J ROUSSEAU</t>
  </si>
  <si>
    <t>00206</t>
  </si>
  <si>
    <t>00207</t>
  </si>
  <si>
    <t>ECOLE PRIMAIRE JULES VERNE</t>
  </si>
  <si>
    <t>00208</t>
  </si>
  <si>
    <t>00209</t>
  </si>
  <si>
    <t>ECOLE CLAUDE MONET</t>
  </si>
  <si>
    <t>00210</t>
  </si>
  <si>
    <t>00211</t>
  </si>
  <si>
    <t>ECOLE DES GRANDES MAULEVRIES</t>
  </si>
  <si>
    <t>00212</t>
  </si>
  <si>
    <t>00213</t>
  </si>
  <si>
    <t>00214</t>
  </si>
  <si>
    <t>00215</t>
  </si>
  <si>
    <t>ECOLE JEAN ROSTAND</t>
  </si>
  <si>
    <t>00216</t>
  </si>
  <si>
    <t>00217</t>
  </si>
  <si>
    <t>00218</t>
  </si>
  <si>
    <t>SALLE AUGUSTE CHUPIN</t>
  </si>
  <si>
    <t>00219</t>
  </si>
  <si>
    <t>00251</t>
  </si>
  <si>
    <t>BOUCHEMAINE</t>
  </si>
  <si>
    <t>00252</t>
  </si>
  <si>
    <t>SAINTE GEMMES SUR LOIRE</t>
  </si>
  <si>
    <t>2</t>
  </si>
  <si>
    <t>CANTON 2</t>
  </si>
  <si>
    <t>Code</t>
  </si>
  <si>
    <t>Libellé</t>
  </si>
  <si>
    <t>Inscrits</t>
  </si>
  <si>
    <t>Votants</t>
  </si>
  <si>
    <t>%</t>
  </si>
  <si>
    <t>Enveloppes</t>
  </si>
  <si>
    <t>Nuls</t>
  </si>
  <si>
    <t>Blancs</t>
  </si>
  <si>
    <t>Exprimés</t>
  </si>
  <si>
    <t>Procurations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</si>
</sst>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C1">
      <selection activeCell="R2" sqref="R2"/>
    </sheetView>
  </sheetViews>
  <sheetFormatPr defaultColWidth="11.421875" defaultRowHeight="12.75"/>
  <cols>
    <col min="1" max="1" width="6.00390625" style="1" bestFit="1" customWidth="1"/>
    <col min="2" max="2" width="26.57421875" style="1" customWidth="1"/>
    <col min="3" max="3" width="6.7109375" style="1" bestFit="1" customWidth="1"/>
    <col min="4" max="4" width="6.8515625" style="1" bestFit="1" customWidth="1"/>
    <col min="5" max="5" width="6.00390625" style="4" customWidth="1"/>
    <col min="6" max="6" width="10.28125" style="1" bestFit="1" customWidth="1"/>
    <col min="7" max="7" width="6.00390625" style="4" customWidth="1"/>
    <col min="8" max="8" width="4.7109375" style="1" bestFit="1" customWidth="1"/>
    <col min="9" max="9" width="5.00390625" style="4" customWidth="1"/>
    <col min="10" max="10" width="6.421875" style="1" bestFit="1" customWidth="1"/>
    <col min="11" max="11" width="5.00390625" style="4" customWidth="1"/>
    <col min="12" max="12" width="8.421875" style="1" bestFit="1" customWidth="1"/>
    <col min="13" max="13" width="6.00390625" style="4" customWidth="1"/>
    <col min="14" max="14" width="11.00390625" style="1" bestFit="1" customWidth="1"/>
    <col min="15" max="15" width="9.421875" style="1" customWidth="1"/>
    <col min="16" max="16" width="6.00390625" style="4" customWidth="1"/>
    <col min="17" max="17" width="8.140625" style="1" customWidth="1"/>
    <col min="18" max="18" width="11.421875" style="4" customWidth="1"/>
    <col min="19" max="16384" width="11.421875" style="1" customWidth="1"/>
  </cols>
  <sheetData>
    <row r="1" spans="1:18" ht="12">
      <c r="A1" s="2" t="s">
        <v>35</v>
      </c>
      <c r="B1" s="2" t="s">
        <v>36</v>
      </c>
      <c r="C1" s="2" t="s">
        <v>37</v>
      </c>
      <c r="D1" s="2" t="s">
        <v>38</v>
      </c>
      <c r="E1" s="3" t="s">
        <v>39</v>
      </c>
      <c r="F1" s="2" t="s">
        <v>40</v>
      </c>
      <c r="G1" s="3" t="s">
        <v>39</v>
      </c>
      <c r="H1" s="2" t="s">
        <v>41</v>
      </c>
      <c r="I1" s="3" t="s">
        <v>39</v>
      </c>
      <c r="J1" s="2" t="s">
        <v>42</v>
      </c>
      <c r="K1" s="3" t="s">
        <v>39</v>
      </c>
      <c r="L1" s="2" t="s">
        <v>43</v>
      </c>
      <c r="M1" s="3" t="s">
        <v>39</v>
      </c>
      <c r="N1" s="2" t="s">
        <v>44</v>
      </c>
      <c r="O1" s="2" t="s">
        <v>2</v>
      </c>
      <c r="P1" s="3" t="s">
        <v>39</v>
      </c>
      <c r="Q1" s="2" t="s">
        <v>3</v>
      </c>
      <c r="R1" s="3" t="s">
        <v>39</v>
      </c>
    </row>
    <row r="2" spans="1:18" ht="12">
      <c r="A2" s="1" t="s">
        <v>0</v>
      </c>
      <c r="B2" s="1" t="s">
        <v>1</v>
      </c>
      <c r="C2" s="1">
        <v>820</v>
      </c>
      <c r="D2" s="1">
        <v>371</v>
      </c>
      <c r="E2" s="3">
        <f>D2/C2*100</f>
        <v>45.24390243902439</v>
      </c>
      <c r="F2" s="1">
        <v>371</v>
      </c>
      <c r="G2" s="3">
        <f>F2/C2*100</f>
        <v>45.24390243902439</v>
      </c>
      <c r="H2" s="1">
        <v>9</v>
      </c>
      <c r="I2" s="3">
        <f>H2/F2*100</f>
        <v>2.4258760107816713</v>
      </c>
      <c r="J2" s="1">
        <v>18</v>
      </c>
      <c r="K2" s="3">
        <f>J2/F2*100</f>
        <v>4.8517520215633425</v>
      </c>
      <c r="L2" s="1">
        <v>344</v>
      </c>
      <c r="M2" s="3">
        <f>L2/F2*100</f>
        <v>92.72237196765498</v>
      </c>
      <c r="N2" s="1">
        <v>14</v>
      </c>
      <c r="O2" s="1">
        <v>178</v>
      </c>
      <c r="P2" s="3">
        <f>O2/L2*100</f>
        <v>51.74418604651163</v>
      </c>
      <c r="Q2" s="1">
        <v>166</v>
      </c>
      <c r="R2" s="3">
        <f>Q2/L2*100</f>
        <v>48.25581395348838</v>
      </c>
    </row>
    <row r="3" spans="1:18" ht="12">
      <c r="A3" s="1" t="s">
        <v>4</v>
      </c>
      <c r="B3" s="1" t="s">
        <v>1</v>
      </c>
      <c r="C3" s="1">
        <v>1334</v>
      </c>
      <c r="D3" s="1">
        <v>716</v>
      </c>
      <c r="E3" s="3">
        <f aca="true" t="shared" si="0" ref="E3:E23">D3/C3*100</f>
        <v>53.67316341829086</v>
      </c>
      <c r="F3" s="1">
        <v>716</v>
      </c>
      <c r="G3" s="3">
        <f aca="true" t="shared" si="1" ref="G3:G22">F3/C3*100</f>
        <v>53.67316341829086</v>
      </c>
      <c r="H3" s="1">
        <v>12</v>
      </c>
      <c r="I3" s="3">
        <f aca="true" t="shared" si="2" ref="I3:I23">H3/F3*100</f>
        <v>1.675977653631285</v>
      </c>
      <c r="J3" s="1">
        <v>21</v>
      </c>
      <c r="K3" s="3">
        <f aca="true" t="shared" si="3" ref="K3:K23">J3/F3*100</f>
        <v>2.9329608938547485</v>
      </c>
      <c r="L3" s="1">
        <v>683</v>
      </c>
      <c r="M3" s="3">
        <f aca="true" t="shared" si="4" ref="M3:M23">L3/F3*100</f>
        <v>95.39106145251397</v>
      </c>
      <c r="N3" s="1">
        <v>19</v>
      </c>
      <c r="O3" s="1">
        <v>317</v>
      </c>
      <c r="P3" s="3">
        <f aca="true" t="shared" si="5" ref="P3:P23">O3/L3*100</f>
        <v>46.412884333821374</v>
      </c>
      <c r="Q3" s="1">
        <v>366</v>
      </c>
      <c r="R3" s="3">
        <f aca="true" t="shared" si="6" ref="R3:R23">Q3/L3*100</f>
        <v>53.58711566617862</v>
      </c>
    </row>
    <row r="4" spans="1:18" ht="12">
      <c r="A4" s="1" t="s">
        <v>5</v>
      </c>
      <c r="B4" s="1" t="s">
        <v>1</v>
      </c>
      <c r="C4" s="1">
        <v>1054</v>
      </c>
      <c r="D4" s="1">
        <v>514</v>
      </c>
      <c r="E4" s="3">
        <f t="shared" si="0"/>
        <v>48.76660341555977</v>
      </c>
      <c r="F4" s="1">
        <v>514</v>
      </c>
      <c r="G4" s="3">
        <f t="shared" si="1"/>
        <v>48.76660341555977</v>
      </c>
      <c r="H4" s="1">
        <v>8</v>
      </c>
      <c r="I4" s="3">
        <f t="shared" si="2"/>
        <v>1.556420233463035</v>
      </c>
      <c r="J4" s="1">
        <v>20</v>
      </c>
      <c r="K4" s="3">
        <f t="shared" si="3"/>
        <v>3.8910505836575875</v>
      </c>
      <c r="L4" s="1">
        <v>486</v>
      </c>
      <c r="M4" s="3">
        <f t="shared" si="4"/>
        <v>94.55252918287937</v>
      </c>
      <c r="N4" s="1">
        <v>6</v>
      </c>
      <c r="O4" s="1">
        <v>224</v>
      </c>
      <c r="P4" s="3">
        <f t="shared" si="5"/>
        <v>46.09053497942387</v>
      </c>
      <c r="Q4" s="1">
        <v>262</v>
      </c>
      <c r="R4" s="3">
        <f t="shared" si="6"/>
        <v>53.90946502057613</v>
      </c>
    </row>
    <row r="5" spans="1:18" ht="12">
      <c r="A5" s="1" t="s">
        <v>6</v>
      </c>
      <c r="B5" s="1" t="s">
        <v>7</v>
      </c>
      <c r="C5" s="1">
        <v>994</v>
      </c>
      <c r="D5" s="1">
        <v>317</v>
      </c>
      <c r="E5" s="3">
        <f t="shared" si="0"/>
        <v>31.891348088531185</v>
      </c>
      <c r="F5" s="1">
        <v>317</v>
      </c>
      <c r="G5" s="3">
        <f t="shared" si="1"/>
        <v>31.891348088531185</v>
      </c>
      <c r="H5" s="1">
        <v>11</v>
      </c>
      <c r="I5" s="3">
        <f t="shared" si="2"/>
        <v>3.4700315457413247</v>
      </c>
      <c r="J5" s="1">
        <v>27</v>
      </c>
      <c r="K5" s="3">
        <f t="shared" si="3"/>
        <v>8.517350157728707</v>
      </c>
      <c r="L5" s="1">
        <v>279</v>
      </c>
      <c r="M5" s="3">
        <f t="shared" si="4"/>
        <v>88.01261829652996</v>
      </c>
      <c r="N5" s="1">
        <v>2</v>
      </c>
      <c r="O5" s="1">
        <v>167</v>
      </c>
      <c r="P5" s="3">
        <f t="shared" si="5"/>
        <v>59.85663082437276</v>
      </c>
      <c r="Q5" s="1">
        <v>112</v>
      </c>
      <c r="R5" s="3">
        <f t="shared" si="6"/>
        <v>40.14336917562724</v>
      </c>
    </row>
    <row r="6" spans="1:18" ht="12">
      <c r="A6" s="1" t="s">
        <v>8</v>
      </c>
      <c r="B6" s="1" t="s">
        <v>9</v>
      </c>
      <c r="C6" s="1">
        <v>1210</v>
      </c>
      <c r="D6" s="1">
        <v>496</v>
      </c>
      <c r="E6" s="3">
        <f t="shared" si="0"/>
        <v>40.99173553719008</v>
      </c>
      <c r="F6" s="1">
        <v>496</v>
      </c>
      <c r="G6" s="3">
        <f t="shared" si="1"/>
        <v>40.99173553719008</v>
      </c>
      <c r="H6" s="1">
        <v>27</v>
      </c>
      <c r="I6" s="3">
        <f t="shared" si="2"/>
        <v>5.443548387096774</v>
      </c>
      <c r="J6" s="1">
        <v>24</v>
      </c>
      <c r="K6" s="3">
        <f t="shared" si="3"/>
        <v>4.838709677419355</v>
      </c>
      <c r="L6" s="1">
        <v>445</v>
      </c>
      <c r="M6" s="3">
        <f t="shared" si="4"/>
        <v>89.71774193548387</v>
      </c>
      <c r="N6" s="1">
        <v>3</v>
      </c>
      <c r="O6" s="1">
        <v>234</v>
      </c>
      <c r="P6" s="3">
        <f t="shared" si="5"/>
        <v>52.58426966292134</v>
      </c>
      <c r="Q6" s="1">
        <v>211</v>
      </c>
      <c r="R6" s="3">
        <f t="shared" si="6"/>
        <v>47.41573033707866</v>
      </c>
    </row>
    <row r="7" spans="1:18" ht="12">
      <c r="A7" s="1" t="s">
        <v>10</v>
      </c>
      <c r="B7" s="1" t="s">
        <v>7</v>
      </c>
      <c r="C7" s="1">
        <v>942</v>
      </c>
      <c r="D7" s="1">
        <v>519</v>
      </c>
      <c r="E7" s="3">
        <f t="shared" si="0"/>
        <v>55.095541401273884</v>
      </c>
      <c r="F7" s="1">
        <v>519</v>
      </c>
      <c r="G7" s="3">
        <f t="shared" si="1"/>
        <v>55.095541401273884</v>
      </c>
      <c r="H7" s="1">
        <v>12</v>
      </c>
      <c r="I7" s="3">
        <f t="shared" si="2"/>
        <v>2.312138728323699</v>
      </c>
      <c r="J7" s="1">
        <v>28</v>
      </c>
      <c r="K7" s="3">
        <f t="shared" si="3"/>
        <v>5.394990366088632</v>
      </c>
      <c r="L7" s="1">
        <v>479</v>
      </c>
      <c r="M7" s="3">
        <f t="shared" si="4"/>
        <v>92.29287090558766</v>
      </c>
      <c r="N7" s="1">
        <v>15</v>
      </c>
      <c r="O7" s="1">
        <v>240</v>
      </c>
      <c r="P7" s="3">
        <f t="shared" si="5"/>
        <v>50.10438413361169</v>
      </c>
      <c r="Q7" s="1">
        <v>239</v>
      </c>
      <c r="R7" s="3">
        <f t="shared" si="6"/>
        <v>49.89561586638831</v>
      </c>
    </row>
    <row r="8" spans="1:18" ht="12">
      <c r="A8" s="1" t="s">
        <v>11</v>
      </c>
      <c r="B8" s="1" t="s">
        <v>12</v>
      </c>
      <c r="C8" s="1">
        <v>1512</v>
      </c>
      <c r="D8" s="1">
        <v>511</v>
      </c>
      <c r="E8" s="3">
        <f t="shared" si="0"/>
        <v>33.7962962962963</v>
      </c>
      <c r="F8" s="1">
        <v>511</v>
      </c>
      <c r="G8" s="3">
        <f t="shared" si="1"/>
        <v>33.7962962962963</v>
      </c>
      <c r="H8" s="1">
        <v>12</v>
      </c>
      <c r="I8" s="3">
        <f t="shared" si="2"/>
        <v>2.3483365949119372</v>
      </c>
      <c r="J8" s="1">
        <v>29</v>
      </c>
      <c r="K8" s="3">
        <f t="shared" si="3"/>
        <v>5.6751467710371815</v>
      </c>
      <c r="L8" s="1">
        <v>470</v>
      </c>
      <c r="M8" s="3">
        <f t="shared" si="4"/>
        <v>91.97651663405088</v>
      </c>
      <c r="N8" s="1">
        <v>5</v>
      </c>
      <c r="O8" s="1">
        <v>285</v>
      </c>
      <c r="P8" s="3">
        <f t="shared" si="5"/>
        <v>60.63829787234043</v>
      </c>
      <c r="Q8" s="1">
        <v>185</v>
      </c>
      <c r="R8" s="3">
        <f t="shared" si="6"/>
        <v>39.361702127659576</v>
      </c>
    </row>
    <row r="9" spans="1:18" ht="12">
      <c r="A9" s="1" t="s">
        <v>13</v>
      </c>
      <c r="B9" s="1" t="s">
        <v>12</v>
      </c>
      <c r="C9" s="1">
        <v>997</v>
      </c>
      <c r="D9" s="1">
        <v>565</v>
      </c>
      <c r="E9" s="3">
        <f t="shared" si="0"/>
        <v>56.67001003009027</v>
      </c>
      <c r="F9" s="1">
        <v>565</v>
      </c>
      <c r="G9" s="3">
        <f t="shared" si="1"/>
        <v>56.67001003009027</v>
      </c>
      <c r="H9" s="1">
        <v>14</v>
      </c>
      <c r="I9" s="3">
        <f t="shared" si="2"/>
        <v>2.47787610619469</v>
      </c>
      <c r="J9" s="1">
        <v>18</v>
      </c>
      <c r="K9" s="3">
        <f t="shared" si="3"/>
        <v>3.185840707964602</v>
      </c>
      <c r="L9" s="1">
        <v>533</v>
      </c>
      <c r="M9" s="3">
        <f t="shared" si="4"/>
        <v>94.33628318584071</v>
      </c>
      <c r="N9" s="1">
        <v>6</v>
      </c>
      <c r="O9" s="1">
        <v>230</v>
      </c>
      <c r="P9" s="3">
        <f t="shared" si="5"/>
        <v>43.151969981238274</v>
      </c>
      <c r="Q9" s="1">
        <v>303</v>
      </c>
      <c r="R9" s="3">
        <f t="shared" si="6"/>
        <v>56.84803001876173</v>
      </c>
    </row>
    <row r="10" spans="1:18" ht="12">
      <c r="A10" s="1" t="s">
        <v>14</v>
      </c>
      <c r="B10" s="1" t="s">
        <v>15</v>
      </c>
      <c r="C10" s="1">
        <v>1122</v>
      </c>
      <c r="D10" s="1">
        <v>521</v>
      </c>
      <c r="E10" s="3">
        <f t="shared" si="0"/>
        <v>46.4349376114082</v>
      </c>
      <c r="F10" s="1">
        <v>521</v>
      </c>
      <c r="G10" s="3">
        <f t="shared" si="1"/>
        <v>46.4349376114082</v>
      </c>
      <c r="H10" s="1">
        <v>20</v>
      </c>
      <c r="I10" s="3">
        <f t="shared" si="2"/>
        <v>3.8387715930902107</v>
      </c>
      <c r="J10" s="1">
        <v>27</v>
      </c>
      <c r="K10" s="3">
        <f t="shared" si="3"/>
        <v>5.182341650671785</v>
      </c>
      <c r="L10" s="1">
        <v>474</v>
      </c>
      <c r="M10" s="3">
        <f t="shared" si="4"/>
        <v>90.97888675623801</v>
      </c>
      <c r="N10" s="1">
        <v>6</v>
      </c>
      <c r="O10" s="1">
        <v>261</v>
      </c>
      <c r="P10" s="3">
        <f t="shared" si="5"/>
        <v>55.06329113924051</v>
      </c>
      <c r="Q10" s="1">
        <v>213</v>
      </c>
      <c r="R10" s="3">
        <f t="shared" si="6"/>
        <v>44.936708860759495</v>
      </c>
    </row>
    <row r="11" spans="1:18" ht="12">
      <c r="A11" s="1" t="s">
        <v>16</v>
      </c>
      <c r="B11" s="1" t="s">
        <v>15</v>
      </c>
      <c r="C11" s="1">
        <v>1095</v>
      </c>
      <c r="D11" s="1">
        <v>445</v>
      </c>
      <c r="E11" s="3">
        <f t="shared" si="0"/>
        <v>40.63926940639269</v>
      </c>
      <c r="F11" s="1">
        <v>445</v>
      </c>
      <c r="G11" s="3">
        <f t="shared" si="1"/>
        <v>40.63926940639269</v>
      </c>
      <c r="H11" s="1">
        <v>11</v>
      </c>
      <c r="I11" s="3">
        <f t="shared" si="2"/>
        <v>2.4719101123595504</v>
      </c>
      <c r="J11" s="1">
        <v>36</v>
      </c>
      <c r="K11" s="3">
        <f t="shared" si="3"/>
        <v>8.089887640449438</v>
      </c>
      <c r="L11" s="1">
        <v>398</v>
      </c>
      <c r="M11" s="3">
        <f t="shared" si="4"/>
        <v>89.43820224719101</v>
      </c>
      <c r="N11" s="1">
        <v>6</v>
      </c>
      <c r="O11" s="1">
        <v>217</v>
      </c>
      <c r="P11" s="3">
        <f t="shared" si="5"/>
        <v>54.52261306532663</v>
      </c>
      <c r="Q11" s="1">
        <v>181</v>
      </c>
      <c r="R11" s="3">
        <f t="shared" si="6"/>
        <v>45.47738693467337</v>
      </c>
    </row>
    <row r="12" spans="1:18" ht="12">
      <c r="A12" s="1" t="s">
        <v>17</v>
      </c>
      <c r="B12" s="1" t="s">
        <v>18</v>
      </c>
      <c r="C12" s="1">
        <v>1050</v>
      </c>
      <c r="D12" s="1">
        <v>503</v>
      </c>
      <c r="E12" s="3">
        <f t="shared" si="0"/>
        <v>47.904761904761905</v>
      </c>
      <c r="F12" s="1">
        <v>503</v>
      </c>
      <c r="G12" s="3">
        <f t="shared" si="1"/>
        <v>47.904761904761905</v>
      </c>
      <c r="H12" s="1">
        <v>17</v>
      </c>
      <c r="I12" s="3">
        <f t="shared" si="2"/>
        <v>3.3797216699801194</v>
      </c>
      <c r="J12" s="1">
        <v>19</v>
      </c>
      <c r="K12" s="3">
        <f t="shared" si="3"/>
        <v>3.7773359840954273</v>
      </c>
      <c r="L12" s="1">
        <v>467</v>
      </c>
      <c r="M12" s="3">
        <f t="shared" si="4"/>
        <v>92.84294234592446</v>
      </c>
      <c r="N12" s="1">
        <v>13</v>
      </c>
      <c r="O12" s="1">
        <v>232</v>
      </c>
      <c r="P12" s="3">
        <f t="shared" si="5"/>
        <v>49.67880085653105</v>
      </c>
      <c r="Q12" s="1">
        <v>235</v>
      </c>
      <c r="R12" s="3">
        <f t="shared" si="6"/>
        <v>50.32119914346895</v>
      </c>
    </row>
    <row r="13" spans="1:18" ht="12">
      <c r="A13" s="1" t="s">
        <v>19</v>
      </c>
      <c r="B13" s="1" t="s">
        <v>18</v>
      </c>
      <c r="C13" s="1">
        <v>1030</v>
      </c>
      <c r="D13" s="1">
        <v>526</v>
      </c>
      <c r="E13" s="3">
        <f t="shared" si="0"/>
        <v>51.067961165048544</v>
      </c>
      <c r="F13" s="1">
        <v>526</v>
      </c>
      <c r="G13" s="3">
        <f t="shared" si="1"/>
        <v>51.067961165048544</v>
      </c>
      <c r="H13" s="1">
        <v>10</v>
      </c>
      <c r="I13" s="3">
        <f t="shared" si="2"/>
        <v>1.9011406844106464</v>
      </c>
      <c r="J13" s="1">
        <v>21</v>
      </c>
      <c r="K13" s="3">
        <f t="shared" si="3"/>
        <v>3.9923954372623576</v>
      </c>
      <c r="L13" s="1">
        <v>495</v>
      </c>
      <c r="M13" s="3">
        <f t="shared" si="4"/>
        <v>94.10646387832699</v>
      </c>
      <c r="N13" s="1">
        <v>11</v>
      </c>
      <c r="O13" s="1">
        <v>231</v>
      </c>
      <c r="P13" s="3">
        <f t="shared" si="5"/>
        <v>46.666666666666664</v>
      </c>
      <c r="Q13" s="1">
        <v>264</v>
      </c>
      <c r="R13" s="3">
        <f t="shared" si="6"/>
        <v>53.333333333333336</v>
      </c>
    </row>
    <row r="14" spans="1:18" ht="12">
      <c r="A14" s="1" t="s">
        <v>20</v>
      </c>
      <c r="B14" s="1" t="s">
        <v>18</v>
      </c>
      <c r="C14" s="1">
        <v>658</v>
      </c>
      <c r="D14" s="1">
        <v>323</v>
      </c>
      <c r="E14" s="3">
        <f t="shared" si="0"/>
        <v>49.088145896656535</v>
      </c>
      <c r="F14" s="1">
        <v>323</v>
      </c>
      <c r="G14" s="3">
        <f t="shared" si="1"/>
        <v>49.088145896656535</v>
      </c>
      <c r="H14" s="1">
        <v>8</v>
      </c>
      <c r="I14" s="3">
        <f t="shared" si="2"/>
        <v>2.476780185758514</v>
      </c>
      <c r="J14" s="1">
        <v>8</v>
      </c>
      <c r="K14" s="3">
        <f t="shared" si="3"/>
        <v>2.476780185758514</v>
      </c>
      <c r="L14" s="1">
        <v>307</v>
      </c>
      <c r="M14" s="3">
        <f t="shared" si="4"/>
        <v>95.04643962848297</v>
      </c>
      <c r="N14" s="1">
        <v>2</v>
      </c>
      <c r="O14" s="1">
        <v>165</v>
      </c>
      <c r="P14" s="3">
        <f t="shared" si="5"/>
        <v>53.74592833876222</v>
      </c>
      <c r="Q14" s="1">
        <v>142</v>
      </c>
      <c r="R14" s="3">
        <f t="shared" si="6"/>
        <v>46.25407166123778</v>
      </c>
    </row>
    <row r="15" spans="1:18" ht="12">
      <c r="A15" s="1" t="s">
        <v>21</v>
      </c>
      <c r="B15" s="1" t="s">
        <v>18</v>
      </c>
      <c r="C15" s="1">
        <v>1167</v>
      </c>
      <c r="D15" s="1">
        <v>505</v>
      </c>
      <c r="E15" s="3">
        <f t="shared" si="0"/>
        <v>43.27335047129392</v>
      </c>
      <c r="F15" s="1">
        <v>505</v>
      </c>
      <c r="G15" s="3">
        <f t="shared" si="1"/>
        <v>43.27335047129392</v>
      </c>
      <c r="H15" s="1">
        <v>11</v>
      </c>
      <c r="I15" s="3">
        <f t="shared" si="2"/>
        <v>2.178217821782178</v>
      </c>
      <c r="J15" s="1">
        <v>30</v>
      </c>
      <c r="K15" s="3">
        <f t="shared" si="3"/>
        <v>5.9405940594059405</v>
      </c>
      <c r="L15" s="1">
        <v>464</v>
      </c>
      <c r="M15" s="3">
        <f t="shared" si="4"/>
        <v>91.88118811881189</v>
      </c>
      <c r="N15" s="1">
        <v>11</v>
      </c>
      <c r="O15" s="1">
        <v>258</v>
      </c>
      <c r="P15" s="3">
        <f t="shared" si="5"/>
        <v>55.603448275862064</v>
      </c>
      <c r="Q15" s="1">
        <v>206</v>
      </c>
      <c r="R15" s="3">
        <f t="shared" si="6"/>
        <v>44.396551724137936</v>
      </c>
    </row>
    <row r="16" spans="1:18" ht="12">
      <c r="A16" s="1" t="s">
        <v>22</v>
      </c>
      <c r="B16" s="1" t="s">
        <v>23</v>
      </c>
      <c r="C16" s="1">
        <v>1120</v>
      </c>
      <c r="D16" s="1">
        <v>464</v>
      </c>
      <c r="E16" s="3">
        <f t="shared" si="0"/>
        <v>41.42857142857143</v>
      </c>
      <c r="F16" s="1">
        <v>464</v>
      </c>
      <c r="G16" s="3">
        <f t="shared" si="1"/>
        <v>41.42857142857143</v>
      </c>
      <c r="H16" s="1">
        <v>10</v>
      </c>
      <c r="I16" s="3">
        <f t="shared" si="2"/>
        <v>2.1551724137931036</v>
      </c>
      <c r="J16" s="1">
        <v>32</v>
      </c>
      <c r="K16" s="3">
        <f t="shared" si="3"/>
        <v>6.896551724137931</v>
      </c>
      <c r="L16" s="1">
        <v>422</v>
      </c>
      <c r="M16" s="3">
        <f t="shared" si="4"/>
        <v>90.94827586206897</v>
      </c>
      <c r="N16" s="1">
        <v>9</v>
      </c>
      <c r="O16" s="1">
        <v>239</v>
      </c>
      <c r="P16" s="3">
        <f t="shared" si="5"/>
        <v>56.6350710900474</v>
      </c>
      <c r="Q16" s="1">
        <v>183</v>
      </c>
      <c r="R16" s="3">
        <f t="shared" si="6"/>
        <v>43.3649289099526</v>
      </c>
    </row>
    <row r="17" spans="1:18" ht="12">
      <c r="A17" s="1" t="s">
        <v>24</v>
      </c>
      <c r="B17" s="1" t="s">
        <v>23</v>
      </c>
      <c r="C17" s="1">
        <v>1005</v>
      </c>
      <c r="D17" s="1">
        <v>517</v>
      </c>
      <c r="E17" s="3">
        <f t="shared" si="0"/>
        <v>51.44278606965174</v>
      </c>
      <c r="F17" s="1">
        <v>517</v>
      </c>
      <c r="G17" s="3">
        <f t="shared" si="1"/>
        <v>51.44278606965174</v>
      </c>
      <c r="H17" s="1">
        <v>12</v>
      </c>
      <c r="I17" s="3">
        <f t="shared" si="2"/>
        <v>2.321083172147002</v>
      </c>
      <c r="J17" s="1">
        <v>26</v>
      </c>
      <c r="K17" s="3">
        <f t="shared" si="3"/>
        <v>5.029013539651837</v>
      </c>
      <c r="L17" s="1">
        <v>479</v>
      </c>
      <c r="M17" s="3">
        <f t="shared" si="4"/>
        <v>92.64990328820116</v>
      </c>
      <c r="N17" s="1">
        <v>11</v>
      </c>
      <c r="O17" s="1">
        <v>275</v>
      </c>
      <c r="P17" s="3">
        <f t="shared" si="5"/>
        <v>57.41127348643006</v>
      </c>
      <c r="Q17" s="1">
        <v>204</v>
      </c>
      <c r="R17" s="3">
        <f t="shared" si="6"/>
        <v>42.58872651356994</v>
      </c>
    </row>
    <row r="18" spans="1:18" ht="12">
      <c r="A18" s="1" t="s">
        <v>25</v>
      </c>
      <c r="B18" s="1" t="s">
        <v>23</v>
      </c>
      <c r="C18" s="1">
        <v>871</v>
      </c>
      <c r="D18" s="1">
        <v>422</v>
      </c>
      <c r="E18" s="3">
        <f t="shared" si="0"/>
        <v>48.450057405281285</v>
      </c>
      <c r="F18" s="1">
        <v>422</v>
      </c>
      <c r="G18" s="3">
        <f t="shared" si="1"/>
        <v>48.450057405281285</v>
      </c>
      <c r="H18" s="1">
        <v>11</v>
      </c>
      <c r="I18" s="3">
        <f t="shared" si="2"/>
        <v>2.6066350710900474</v>
      </c>
      <c r="J18" s="1">
        <v>30</v>
      </c>
      <c r="K18" s="3">
        <f t="shared" si="3"/>
        <v>7.109004739336493</v>
      </c>
      <c r="L18" s="1">
        <v>381</v>
      </c>
      <c r="M18" s="3">
        <f t="shared" si="4"/>
        <v>90.28436018957346</v>
      </c>
      <c r="N18" s="1">
        <v>5</v>
      </c>
      <c r="O18" s="1">
        <v>239</v>
      </c>
      <c r="P18" s="3">
        <f t="shared" si="5"/>
        <v>62.72965879265092</v>
      </c>
      <c r="Q18" s="1">
        <v>142</v>
      </c>
      <c r="R18" s="3">
        <f t="shared" si="6"/>
        <v>37.270341207349084</v>
      </c>
    </row>
    <row r="19" spans="1:18" ht="12">
      <c r="A19" s="1" t="s">
        <v>26</v>
      </c>
      <c r="B19" s="1" t="s">
        <v>27</v>
      </c>
      <c r="C19" s="1">
        <v>1050</v>
      </c>
      <c r="D19" s="1">
        <v>517</v>
      </c>
      <c r="E19" s="3">
        <f t="shared" si="0"/>
        <v>49.238095238095234</v>
      </c>
      <c r="F19" s="1">
        <v>517</v>
      </c>
      <c r="G19" s="3">
        <f t="shared" si="1"/>
        <v>49.238095238095234</v>
      </c>
      <c r="H19" s="1">
        <v>13</v>
      </c>
      <c r="I19" s="3">
        <f t="shared" si="2"/>
        <v>2.5145067698259185</v>
      </c>
      <c r="J19" s="1">
        <v>18</v>
      </c>
      <c r="K19" s="3">
        <f t="shared" si="3"/>
        <v>3.481624758220503</v>
      </c>
      <c r="L19" s="1">
        <v>486</v>
      </c>
      <c r="M19" s="3">
        <f t="shared" si="4"/>
        <v>94.00386847195358</v>
      </c>
      <c r="N19" s="1">
        <v>14</v>
      </c>
      <c r="O19" s="1">
        <v>247</v>
      </c>
      <c r="P19" s="3">
        <f t="shared" si="5"/>
        <v>50.82304526748971</v>
      </c>
      <c r="Q19" s="1">
        <v>239</v>
      </c>
      <c r="R19" s="3">
        <f t="shared" si="6"/>
        <v>49.17695473251029</v>
      </c>
    </row>
    <row r="20" spans="1:18" ht="12">
      <c r="A20" s="1" t="s">
        <v>28</v>
      </c>
      <c r="B20" s="1" t="s">
        <v>27</v>
      </c>
      <c r="C20" s="1">
        <v>971</v>
      </c>
      <c r="D20" s="1">
        <v>464</v>
      </c>
      <c r="E20" s="3">
        <f t="shared" si="0"/>
        <v>47.78578784757981</v>
      </c>
      <c r="F20" s="1">
        <v>464</v>
      </c>
      <c r="G20" s="3">
        <f t="shared" si="1"/>
        <v>47.78578784757981</v>
      </c>
      <c r="H20" s="1">
        <v>16</v>
      </c>
      <c r="I20" s="3">
        <f t="shared" si="2"/>
        <v>3.4482758620689653</v>
      </c>
      <c r="J20" s="1">
        <v>18</v>
      </c>
      <c r="K20" s="3">
        <f t="shared" si="3"/>
        <v>3.8793103448275863</v>
      </c>
      <c r="L20" s="1">
        <v>430</v>
      </c>
      <c r="M20" s="3">
        <f t="shared" si="4"/>
        <v>92.67241379310344</v>
      </c>
      <c r="N20" s="1">
        <v>5</v>
      </c>
      <c r="O20" s="1">
        <v>216</v>
      </c>
      <c r="P20" s="3">
        <f t="shared" si="5"/>
        <v>50.23255813953489</v>
      </c>
      <c r="Q20" s="1">
        <v>214</v>
      </c>
      <c r="R20" s="3">
        <f t="shared" si="6"/>
        <v>49.76744186046512</v>
      </c>
    </row>
    <row r="21" spans="1:18" ht="12">
      <c r="A21" s="1" t="s">
        <v>29</v>
      </c>
      <c r="B21" s="1" t="s">
        <v>30</v>
      </c>
      <c r="C21" s="1">
        <v>5424</v>
      </c>
      <c r="D21" s="1">
        <v>3020</v>
      </c>
      <c r="E21" s="3">
        <f t="shared" si="0"/>
        <v>55.67846607669617</v>
      </c>
      <c r="F21" s="1">
        <v>3020</v>
      </c>
      <c r="G21" s="3">
        <f t="shared" si="1"/>
        <v>55.67846607669617</v>
      </c>
      <c r="H21" s="1">
        <v>72</v>
      </c>
      <c r="I21" s="3">
        <f t="shared" si="2"/>
        <v>2.384105960264901</v>
      </c>
      <c r="J21" s="1">
        <v>181</v>
      </c>
      <c r="K21" s="3">
        <f t="shared" si="3"/>
        <v>5.993377483443709</v>
      </c>
      <c r="L21" s="1">
        <v>2767</v>
      </c>
      <c r="M21" s="3">
        <f t="shared" si="4"/>
        <v>91.62251655629139</v>
      </c>
      <c r="N21" s="1">
        <v>76</v>
      </c>
      <c r="O21" s="1">
        <v>1248</v>
      </c>
      <c r="P21" s="3">
        <f t="shared" si="5"/>
        <v>45.10299963859776</v>
      </c>
      <c r="Q21" s="1">
        <v>1519</v>
      </c>
      <c r="R21" s="3">
        <f t="shared" si="6"/>
        <v>54.897000361402235</v>
      </c>
    </row>
    <row r="22" spans="1:18" ht="12">
      <c r="A22" s="1" t="s">
        <v>31</v>
      </c>
      <c r="B22" s="1" t="s">
        <v>32</v>
      </c>
      <c r="C22" s="1">
        <v>2781</v>
      </c>
      <c r="D22" s="1">
        <v>1440</v>
      </c>
      <c r="E22" s="3">
        <f t="shared" si="0"/>
        <v>51.7799352750809</v>
      </c>
      <c r="F22" s="1">
        <v>1440</v>
      </c>
      <c r="G22" s="3">
        <f t="shared" si="1"/>
        <v>51.7799352750809</v>
      </c>
      <c r="H22" s="1">
        <v>43</v>
      </c>
      <c r="I22" s="3">
        <f t="shared" si="2"/>
        <v>2.986111111111111</v>
      </c>
      <c r="J22" s="1">
        <v>76</v>
      </c>
      <c r="K22" s="3">
        <f t="shared" si="3"/>
        <v>5.277777777777778</v>
      </c>
      <c r="L22" s="1">
        <v>1321</v>
      </c>
      <c r="M22" s="3">
        <f t="shared" si="4"/>
        <v>91.73611111111111</v>
      </c>
      <c r="N22" s="1">
        <v>24</v>
      </c>
      <c r="O22" s="1">
        <v>582</v>
      </c>
      <c r="P22" s="3">
        <f t="shared" si="5"/>
        <v>44.05753217259652</v>
      </c>
      <c r="Q22" s="1">
        <v>739</v>
      </c>
      <c r="R22" s="3">
        <f t="shared" si="6"/>
        <v>55.94246782740348</v>
      </c>
    </row>
    <row r="23" spans="1:18" ht="12">
      <c r="A23" s="1" t="s">
        <v>33</v>
      </c>
      <c r="B23" s="1" t="s">
        <v>34</v>
      </c>
      <c r="C23" s="2">
        <f>SUM(C2:C22)</f>
        <v>28207</v>
      </c>
      <c r="D23" s="2">
        <f>SUM(D2:D22)</f>
        <v>13676</v>
      </c>
      <c r="E23" s="3">
        <f t="shared" si="0"/>
        <v>48.48441876130038</v>
      </c>
      <c r="F23" s="2">
        <f>SUM(F2:F22)</f>
        <v>13676</v>
      </c>
      <c r="G23" s="3">
        <f>F23/C23*100</f>
        <v>48.48441876130038</v>
      </c>
      <c r="H23" s="2">
        <f>SUM(H2:H22)</f>
        <v>359</v>
      </c>
      <c r="I23" s="3">
        <f t="shared" si="2"/>
        <v>2.625036560397777</v>
      </c>
      <c r="J23" s="2">
        <f>SUM(J2:J22)</f>
        <v>707</v>
      </c>
      <c r="K23" s="3">
        <f t="shared" si="3"/>
        <v>5.169640245685874</v>
      </c>
      <c r="L23" s="2">
        <f>SUM(L2:L22)</f>
        <v>12610</v>
      </c>
      <c r="M23" s="3">
        <f t="shared" si="4"/>
        <v>92.20532319391636</v>
      </c>
      <c r="N23" s="2">
        <f>SUM(N2:N22)</f>
        <v>263</v>
      </c>
      <c r="O23" s="2">
        <f>SUM(O2:O22)</f>
        <v>6285</v>
      </c>
      <c r="P23" s="3">
        <f t="shared" si="5"/>
        <v>49.84139571768438</v>
      </c>
      <c r="Q23" s="2">
        <f>SUM(Q2:Q22)</f>
        <v>6325</v>
      </c>
      <c r="R23" s="3">
        <f t="shared" si="6"/>
        <v>50.15860428231562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jrebillard</cp:lastModifiedBy>
  <dcterms:created xsi:type="dcterms:W3CDTF">2015-03-29T20:57:28Z</dcterms:created>
  <dcterms:modified xsi:type="dcterms:W3CDTF">2015-03-30T07:05:10Z</dcterms:modified>
  <cp:category/>
  <cp:version/>
  <cp:contentType/>
  <cp:contentStatus/>
</cp:coreProperties>
</file>