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ngers\agglo\DSIC\Public\Dossiers Vie Courante\LOGITUD - scrutin politique - VILLE\Archives scrutins\2015 régio\"/>
    </mc:Choice>
  </mc:AlternateContent>
  <bookViews>
    <workbookView xWindow="0" yWindow="0" windowWidth="19200" windowHeight="11595"/>
  </bookViews>
  <sheets>
    <sheet name="regio 2015 2T export excel" sheetId="1" r:id="rId1"/>
  </sheets>
  <calcPr calcId="0"/>
</workbook>
</file>

<file path=xl/calcChain.xml><?xml version="1.0" encoding="utf-8"?>
<calcChain xmlns="http://schemas.openxmlformats.org/spreadsheetml/2006/main">
  <c r="O85" i="1" l="1"/>
  <c r="F85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6" i="1"/>
  <c r="T7" i="1"/>
  <c r="T8" i="1"/>
  <c r="T9" i="1"/>
  <c r="T10" i="1"/>
  <c r="T11" i="1"/>
  <c r="T12" i="1"/>
  <c r="T3" i="1"/>
  <c r="T4" i="1"/>
  <c r="T5" i="1"/>
  <c r="T2" i="1"/>
  <c r="S85" i="1"/>
  <c r="T85" i="1" s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26" i="1"/>
  <c r="R27" i="1"/>
  <c r="R28" i="1"/>
  <c r="R29" i="1"/>
  <c r="R24" i="1"/>
  <c r="R2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3" i="1"/>
  <c r="R4" i="1"/>
  <c r="R5" i="1"/>
  <c r="R2" i="1"/>
  <c r="Q85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3" i="1"/>
  <c r="P4" i="1"/>
  <c r="P5" i="1"/>
  <c r="P6" i="1"/>
  <c r="P7" i="1"/>
  <c r="P8" i="1"/>
  <c r="P9" i="1"/>
  <c r="P10" i="1"/>
  <c r="P11" i="1"/>
  <c r="P12" i="1"/>
  <c r="P2" i="1"/>
  <c r="N85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23" i="1"/>
  <c r="M24" i="1"/>
  <c r="M25" i="1"/>
  <c r="M26" i="1"/>
  <c r="M27" i="1"/>
  <c r="M28" i="1"/>
  <c r="M29" i="1"/>
  <c r="M30" i="1"/>
  <c r="M31" i="1"/>
  <c r="M32" i="1"/>
  <c r="M33" i="1"/>
  <c r="M11" i="1"/>
  <c r="M12" i="1"/>
  <c r="M13" i="1"/>
  <c r="M14" i="1"/>
  <c r="M15" i="1"/>
  <c r="M16" i="1"/>
  <c r="M17" i="1"/>
  <c r="M18" i="1"/>
  <c r="M19" i="1"/>
  <c r="M20" i="1"/>
  <c r="M21" i="1"/>
  <c r="M22" i="1"/>
  <c r="M3" i="1"/>
  <c r="M4" i="1"/>
  <c r="M5" i="1"/>
  <c r="M6" i="1"/>
  <c r="M7" i="1"/>
  <c r="M8" i="1"/>
  <c r="M9" i="1"/>
  <c r="M10" i="1"/>
  <c r="M2" i="1"/>
  <c r="L85" i="1"/>
  <c r="M85" i="1" s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24" i="1"/>
  <c r="K25" i="1"/>
  <c r="K26" i="1"/>
  <c r="K27" i="1"/>
  <c r="K28" i="1"/>
  <c r="K13" i="1"/>
  <c r="K14" i="1"/>
  <c r="K15" i="1"/>
  <c r="K16" i="1"/>
  <c r="K17" i="1"/>
  <c r="K18" i="1"/>
  <c r="K19" i="1"/>
  <c r="K20" i="1"/>
  <c r="K21" i="1"/>
  <c r="K22" i="1"/>
  <c r="K23" i="1"/>
  <c r="K3" i="1"/>
  <c r="K4" i="1"/>
  <c r="K5" i="1"/>
  <c r="K6" i="1"/>
  <c r="K7" i="1"/>
  <c r="K8" i="1"/>
  <c r="K9" i="1"/>
  <c r="K10" i="1"/>
  <c r="K11" i="1"/>
  <c r="K12" i="1"/>
  <c r="K2" i="1"/>
  <c r="J85" i="1"/>
  <c r="K85" i="1" s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3" i="1"/>
  <c r="I4" i="1"/>
  <c r="I5" i="1"/>
  <c r="I2" i="1"/>
  <c r="H85" i="1"/>
  <c r="I85" i="1" s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3" i="1"/>
  <c r="G4" i="1"/>
  <c r="G5" i="1"/>
  <c r="G2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" i="1"/>
  <c r="D85" i="1"/>
  <c r="C85" i="1"/>
  <c r="G85" i="1" s="1"/>
  <c r="R85" i="1" l="1"/>
  <c r="P85" i="1"/>
  <c r="E85" i="1"/>
</calcChain>
</file>

<file path=xl/sharedStrings.xml><?xml version="1.0" encoding="utf-8"?>
<sst xmlns="http://schemas.openxmlformats.org/spreadsheetml/2006/main" count="188" uniqueCount="136">
  <si>
    <t>00101</t>
  </si>
  <si>
    <t>HOTEL DE VILLE</t>
  </si>
  <si>
    <t>FRONT NATIONAL</t>
  </si>
  <si>
    <t/>
  </si>
  <si>
    <t>UNION DROITE ET CENTRE</t>
  </si>
  <si>
    <t>TOUS UNIS POUR LES PAYS DE LA LOIRE</t>
  </si>
  <si>
    <t>00102</t>
  </si>
  <si>
    <t>00103</t>
  </si>
  <si>
    <t>SALONS CURNONSKY-WELCOME</t>
  </si>
  <si>
    <t>00104</t>
  </si>
  <si>
    <t>SALONS CURNONSKY - WELCOME</t>
  </si>
  <si>
    <t>00105</t>
  </si>
  <si>
    <t>ECOLE PRIMAIRE DE LA BLANCHERAIE</t>
  </si>
  <si>
    <t>00106</t>
  </si>
  <si>
    <t>00107</t>
  </si>
  <si>
    <t>LYCEE DAVID D'ANGERS</t>
  </si>
  <si>
    <t>00108</t>
  </si>
  <si>
    <t>00109</t>
  </si>
  <si>
    <t>00110</t>
  </si>
  <si>
    <t>ECOLE CONDORCET</t>
  </si>
  <si>
    <t>00111</t>
  </si>
  <si>
    <t>00112</t>
  </si>
  <si>
    <t>00113</t>
  </si>
  <si>
    <t>00114</t>
  </si>
  <si>
    <t>00115</t>
  </si>
  <si>
    <t>ENSEMBLE PAUL BERT</t>
  </si>
  <si>
    <t>00116</t>
  </si>
  <si>
    <t>00117</t>
  </si>
  <si>
    <t>ECOLE PRIMAIRE ALFRED CLEMENT</t>
  </si>
  <si>
    <t>00118</t>
  </si>
  <si>
    <t>00119</t>
  </si>
  <si>
    <t>00120</t>
  </si>
  <si>
    <t>SALLE VILLOUTREYS</t>
  </si>
  <si>
    <t>00121</t>
  </si>
  <si>
    <t>00122</t>
  </si>
  <si>
    <t>ECOLE MATERNELLE LAREVELLIERE</t>
  </si>
  <si>
    <t>00123</t>
  </si>
  <si>
    <t>00201</t>
  </si>
  <si>
    <t>ECOLE CHARLES BENIER</t>
  </si>
  <si>
    <t>00202</t>
  </si>
  <si>
    <t>00203</t>
  </si>
  <si>
    <t>00204</t>
  </si>
  <si>
    <t>ECOLE MATERNELLE J.J.ROUSSEAU</t>
  </si>
  <si>
    <t>00205</t>
  </si>
  <si>
    <t>ECOLE MATERNELLE J.J ROUSSEAU</t>
  </si>
  <si>
    <t>00206</t>
  </si>
  <si>
    <t>00207</t>
  </si>
  <si>
    <t>ECOLE PRIMAIRE JULES VERNE</t>
  </si>
  <si>
    <t>00208</t>
  </si>
  <si>
    <t>00209</t>
  </si>
  <si>
    <t>ECOLE CLAUDE MONET</t>
  </si>
  <si>
    <t>00210</t>
  </si>
  <si>
    <t>00211</t>
  </si>
  <si>
    <t>ECOLE DES GRANDES MAULEVRIES</t>
  </si>
  <si>
    <t>00212</t>
  </si>
  <si>
    <t>00213</t>
  </si>
  <si>
    <t>00214</t>
  </si>
  <si>
    <t>00215</t>
  </si>
  <si>
    <t>ECOLE JEAN ROSTAND</t>
  </si>
  <si>
    <t>00216</t>
  </si>
  <si>
    <t>00217</t>
  </si>
  <si>
    <t>00218</t>
  </si>
  <si>
    <t>SALLE AUGUSTE CHUPIN</t>
  </si>
  <si>
    <t>00219</t>
  </si>
  <si>
    <t>00301</t>
  </si>
  <si>
    <t>ECOLE GREGOIRE BORDILLON</t>
  </si>
  <si>
    <t>00302</t>
  </si>
  <si>
    <t>00303</t>
  </si>
  <si>
    <t>ECOLE RASPAIL</t>
  </si>
  <si>
    <t>00304</t>
  </si>
  <si>
    <t>00305</t>
  </si>
  <si>
    <t>ECOLE MATERNELLE RENE GASNIER</t>
  </si>
  <si>
    <t>00306</t>
  </si>
  <si>
    <t>00307</t>
  </si>
  <si>
    <t>CHAPELLE SAINT-LAZARE</t>
  </si>
  <si>
    <t>00308</t>
  </si>
  <si>
    <t>ECOLE ROBERT DESNOS</t>
  </si>
  <si>
    <t>00309</t>
  </si>
  <si>
    <t>00310</t>
  </si>
  <si>
    <t>ECOLE MATERNELLE ALDO FERRARO</t>
  </si>
  <si>
    <t>00311</t>
  </si>
  <si>
    <t>00312</t>
  </si>
  <si>
    <t>ECOLE MONTESQUIEU</t>
  </si>
  <si>
    <t>00401</t>
  </si>
  <si>
    <t>ECOLE MATERNELLE RENE DESCARTES</t>
  </si>
  <si>
    <t>00402</t>
  </si>
  <si>
    <t>SALLE DAVIERS</t>
  </si>
  <si>
    <t>00403</t>
  </si>
  <si>
    <t>ECOLE MATERNELLE GERARD PHILIPE</t>
  </si>
  <si>
    <t>00404</t>
  </si>
  <si>
    <t>00405</t>
  </si>
  <si>
    <t>ECOLE ELEMENTAIRE NELSON MANDELA</t>
  </si>
  <si>
    <t>00406</t>
  </si>
  <si>
    <t>00501</t>
  </si>
  <si>
    <t>LYCEE JOACHIM DU BELLAY</t>
  </si>
  <si>
    <t>00502</t>
  </si>
  <si>
    <t>00503</t>
  </si>
  <si>
    <t>ECOLE MATERNELLE MARIE TALET</t>
  </si>
  <si>
    <t>00504</t>
  </si>
  <si>
    <t>00505</t>
  </si>
  <si>
    <t>ENSEMBLE JEAN MACE</t>
  </si>
  <si>
    <t>00506</t>
  </si>
  <si>
    <t>00507</t>
  </si>
  <si>
    <t>ECOLE ANNIE FRATELLINI</t>
  </si>
  <si>
    <t>00508</t>
  </si>
  <si>
    <t>00509</t>
  </si>
  <si>
    <t>ECOLE VOLTAIRE</t>
  </si>
  <si>
    <t>00510</t>
  </si>
  <si>
    <t>00511</t>
  </si>
  <si>
    <t>00512</t>
  </si>
  <si>
    <t>ECOLE MATERNELLE PAUL VALERY</t>
  </si>
  <si>
    <t>00513</t>
  </si>
  <si>
    <t>00514</t>
  </si>
  <si>
    <t>00601</t>
  </si>
  <si>
    <t>00602</t>
  </si>
  <si>
    <t>00603</t>
  </si>
  <si>
    <t>ECOLE MATERNELLE HENRI CHIRON</t>
  </si>
  <si>
    <t>00604</t>
  </si>
  <si>
    <t>00701</t>
  </si>
  <si>
    <t>ECOLE RENE BROSSARD</t>
  </si>
  <si>
    <t>00702</t>
  </si>
  <si>
    <t>00703</t>
  </si>
  <si>
    <t>ECOLE MATERNELLE ADRIEN TIGEOT</t>
  </si>
  <si>
    <t>00704</t>
  </si>
  <si>
    <t>00705</t>
  </si>
  <si>
    <t>Total</t>
  </si>
  <si>
    <t>Bureaux</t>
  </si>
  <si>
    <t>Libellés</t>
  </si>
  <si>
    <t>Votants</t>
  </si>
  <si>
    <t>%</t>
  </si>
  <si>
    <t>Enveloppes</t>
  </si>
  <si>
    <t>Nuls</t>
  </si>
  <si>
    <t xml:space="preserve"> Blancs</t>
  </si>
  <si>
    <t>Exprimés</t>
  </si>
  <si>
    <t>Procurations</t>
  </si>
  <si>
    <t>Inscrits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</si>
</sst>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2" fontId="0" fillId="2" borderId="0" xfId="0" applyNumberFormat="1" applyFill="1"/>
    <xf numFmtId="2" fontId="0" fillId="0" borderId="0" xfId="0" applyNumberFormat="1"/>
    <xf numFmtId="2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9"/>
  <sheetViews>
    <sheetView tabSelected="1" workbookViewId="0">
      <pane ySplit="1" topLeftCell="A2" activePane="bottomLeft" state="frozen"/>
      <selection pane="bottomLeft" activeCell="A2" sqref="A2"/>
    </sheetView>
  </sheetViews>
  <sheetFormatPr baseColWidth="10" defaultRowHeight="15" x14ac:dyDescent="0.25"/>
  <cols>
    <col min="5" max="5" width="11.42578125" style="3"/>
    <col min="7" max="7" width="11.42578125" style="3"/>
    <col min="9" max="9" width="11.42578125" style="3"/>
    <col min="11" max="11" width="11.42578125" style="3"/>
    <col min="13" max="13" width="11.42578125" style="3"/>
    <col min="16" max="16" width="11.42578125" style="3"/>
    <col min="18" max="18" width="11.42578125" style="3"/>
    <col min="20" max="20" width="11.42578125" style="3"/>
  </cols>
  <sheetData>
    <row r="1" spans="1:20" s="1" customFormat="1" x14ac:dyDescent="0.25">
      <c r="A1" s="1" t="s">
        <v>126</v>
      </c>
      <c r="B1" s="1" t="s">
        <v>127</v>
      </c>
      <c r="C1" s="1" t="s">
        <v>135</v>
      </c>
      <c r="D1" s="1" t="s">
        <v>128</v>
      </c>
      <c r="E1" s="2" t="s">
        <v>129</v>
      </c>
      <c r="F1" s="1" t="s">
        <v>130</v>
      </c>
      <c r="G1" s="2" t="s">
        <v>129</v>
      </c>
      <c r="H1" s="1" t="s">
        <v>131</v>
      </c>
      <c r="I1" s="2" t="s">
        <v>129</v>
      </c>
      <c r="J1" s="1" t="s">
        <v>132</v>
      </c>
      <c r="K1" s="2" t="s">
        <v>129</v>
      </c>
      <c r="L1" s="1" t="s">
        <v>133</v>
      </c>
      <c r="M1" s="2" t="s">
        <v>129</v>
      </c>
      <c r="N1" s="1" t="s">
        <v>134</v>
      </c>
      <c r="O1" s="1" t="s">
        <v>2</v>
      </c>
      <c r="P1" s="2" t="s">
        <v>129</v>
      </c>
      <c r="Q1" s="1" t="s">
        <v>4</v>
      </c>
      <c r="R1" s="2" t="s">
        <v>129</v>
      </c>
      <c r="S1" s="1" t="s">
        <v>5</v>
      </c>
      <c r="T1" s="2" t="s">
        <v>129</v>
      </c>
    </row>
    <row r="2" spans="1:20" x14ac:dyDescent="0.25">
      <c r="A2" t="s">
        <v>0</v>
      </c>
      <c r="B2" t="s">
        <v>1</v>
      </c>
      <c r="C2">
        <v>1056</v>
      </c>
      <c r="D2">
        <v>482</v>
      </c>
      <c r="E2" s="2">
        <f>D2/C2*100</f>
        <v>45.643939393939391</v>
      </c>
      <c r="F2">
        <v>482</v>
      </c>
      <c r="G2" s="2">
        <f>F2/C2*100</f>
        <v>45.643939393939391</v>
      </c>
      <c r="H2">
        <v>4</v>
      </c>
      <c r="I2" s="2">
        <f>H2/F2*100</f>
        <v>0.82987551867219922</v>
      </c>
      <c r="J2">
        <v>7</v>
      </c>
      <c r="K2" s="2">
        <f>J2/F2*100</f>
        <v>1.4522821576763485</v>
      </c>
      <c r="L2">
        <v>471</v>
      </c>
      <c r="M2" s="2">
        <f>L2/F2*100</f>
        <v>97.717842323651453</v>
      </c>
      <c r="N2">
        <v>24</v>
      </c>
      <c r="O2">
        <v>31</v>
      </c>
      <c r="P2" s="2">
        <f>O2/L2*100</f>
        <v>6.5817409766454356</v>
      </c>
      <c r="Q2">
        <v>192</v>
      </c>
      <c r="R2" s="2">
        <f>Q2/L2*100</f>
        <v>40.764331210191088</v>
      </c>
      <c r="S2">
        <v>248</v>
      </c>
      <c r="T2" s="2">
        <f>S2/L2*100</f>
        <v>52.653927813163484</v>
      </c>
    </row>
    <row r="3" spans="1:20" x14ac:dyDescent="0.25">
      <c r="A3" t="s">
        <v>6</v>
      </c>
      <c r="B3" t="s">
        <v>1</v>
      </c>
      <c r="C3">
        <v>1182</v>
      </c>
      <c r="D3">
        <v>588</v>
      </c>
      <c r="E3" s="2">
        <f>D3/C3*100</f>
        <v>49.746192893401016</v>
      </c>
      <c r="F3">
        <v>588</v>
      </c>
      <c r="G3" s="2">
        <f t="shared" ref="G3:G66" si="0">F3/C3*100</f>
        <v>49.746192893401016</v>
      </c>
      <c r="H3">
        <v>17</v>
      </c>
      <c r="I3" s="2">
        <f t="shared" ref="I3:I66" si="1">H3/F3*100</f>
        <v>2.8911564625850339</v>
      </c>
      <c r="J3">
        <v>12</v>
      </c>
      <c r="K3" s="2">
        <f t="shared" ref="K3:K66" si="2">J3/F3*100</f>
        <v>2.0408163265306123</v>
      </c>
      <c r="L3">
        <v>559</v>
      </c>
      <c r="M3" s="2">
        <f>L3/F3*100</f>
        <v>95.068027210884352</v>
      </c>
      <c r="N3">
        <v>24</v>
      </c>
      <c r="O3">
        <v>48</v>
      </c>
      <c r="P3" s="2">
        <f t="shared" ref="P3:P66" si="3">O3/L3*100</f>
        <v>8.5867620751341676</v>
      </c>
      <c r="Q3">
        <v>287</v>
      </c>
      <c r="R3" s="2">
        <f t="shared" ref="R3:R67" si="4">Q3/L3*100</f>
        <v>51.341681574239715</v>
      </c>
      <c r="S3">
        <v>224</v>
      </c>
      <c r="T3" s="2">
        <f t="shared" ref="T3:T66" si="5">S3/L3*100</f>
        <v>40.071556350626118</v>
      </c>
    </row>
    <row r="4" spans="1:20" x14ac:dyDescent="0.25">
      <c r="A4" t="s">
        <v>7</v>
      </c>
      <c r="B4" t="s">
        <v>8</v>
      </c>
      <c r="C4">
        <v>1104</v>
      </c>
      <c r="D4">
        <v>491</v>
      </c>
      <c r="E4" s="2">
        <f>D4/C4*100</f>
        <v>44.474637681159415</v>
      </c>
      <c r="F4">
        <v>491</v>
      </c>
      <c r="G4" s="2">
        <f t="shared" si="0"/>
        <v>44.474637681159415</v>
      </c>
      <c r="H4">
        <v>12</v>
      </c>
      <c r="I4" s="2">
        <f t="shared" si="1"/>
        <v>2.4439918533604885</v>
      </c>
      <c r="J4">
        <v>7</v>
      </c>
      <c r="K4" s="2">
        <f t="shared" si="2"/>
        <v>1.4256619144602851</v>
      </c>
      <c r="L4">
        <v>472</v>
      </c>
      <c r="M4" s="2">
        <f>L4/F4*100</f>
        <v>96.130346232179235</v>
      </c>
      <c r="N4">
        <v>9</v>
      </c>
      <c r="O4">
        <v>40</v>
      </c>
      <c r="P4" s="2">
        <f t="shared" si="3"/>
        <v>8.4745762711864394</v>
      </c>
      <c r="Q4">
        <v>178</v>
      </c>
      <c r="R4" s="2">
        <f t="shared" si="4"/>
        <v>37.711864406779661</v>
      </c>
      <c r="S4">
        <v>254</v>
      </c>
      <c r="T4" s="2">
        <f t="shared" si="5"/>
        <v>53.813559322033896</v>
      </c>
    </row>
    <row r="5" spans="1:20" x14ac:dyDescent="0.25">
      <c r="A5" t="s">
        <v>9</v>
      </c>
      <c r="B5" t="s">
        <v>10</v>
      </c>
      <c r="C5">
        <v>1189</v>
      </c>
      <c r="D5">
        <v>681</v>
      </c>
      <c r="E5" s="2">
        <f>D5/C5*100</f>
        <v>57.275021026072324</v>
      </c>
      <c r="F5">
        <v>681</v>
      </c>
      <c r="G5" s="2">
        <f t="shared" si="0"/>
        <v>57.275021026072324</v>
      </c>
      <c r="H5">
        <v>7</v>
      </c>
      <c r="I5" s="2">
        <f t="shared" si="1"/>
        <v>1.0279001468428781</v>
      </c>
      <c r="J5">
        <v>11</v>
      </c>
      <c r="K5" s="2">
        <f t="shared" si="2"/>
        <v>1.6152716593245229</v>
      </c>
      <c r="L5">
        <v>663</v>
      </c>
      <c r="M5" s="2">
        <f>L5/F5*100</f>
        <v>97.356828193832598</v>
      </c>
      <c r="N5">
        <v>35</v>
      </c>
      <c r="O5">
        <v>65</v>
      </c>
      <c r="P5" s="2">
        <f t="shared" si="3"/>
        <v>9.8039215686274517</v>
      </c>
      <c r="Q5">
        <v>354</v>
      </c>
      <c r="R5" s="2">
        <f t="shared" si="4"/>
        <v>53.393665158371043</v>
      </c>
      <c r="S5">
        <v>244</v>
      </c>
      <c r="T5" s="2">
        <f t="shared" si="5"/>
        <v>36.802413273001513</v>
      </c>
    </row>
    <row r="6" spans="1:20" x14ac:dyDescent="0.25">
      <c r="A6" t="s">
        <v>11</v>
      </c>
      <c r="B6" t="s">
        <v>12</v>
      </c>
      <c r="C6">
        <v>1316</v>
      </c>
      <c r="D6">
        <v>786</v>
      </c>
      <c r="E6" s="2">
        <f>D6/C6*100</f>
        <v>59.726443768996958</v>
      </c>
      <c r="F6">
        <v>786</v>
      </c>
      <c r="G6" s="2">
        <f t="shared" si="0"/>
        <v>59.726443768996958</v>
      </c>
      <c r="H6">
        <v>19</v>
      </c>
      <c r="I6" s="2">
        <f t="shared" si="1"/>
        <v>2.4173027989821882</v>
      </c>
      <c r="J6">
        <v>19</v>
      </c>
      <c r="K6" s="2">
        <f t="shared" si="2"/>
        <v>2.4173027989821882</v>
      </c>
      <c r="L6">
        <v>748</v>
      </c>
      <c r="M6" s="2">
        <f>L6/F6*100</f>
        <v>95.165394402035616</v>
      </c>
      <c r="N6">
        <v>14</v>
      </c>
      <c r="O6">
        <v>67</v>
      </c>
      <c r="P6" s="2">
        <f t="shared" si="3"/>
        <v>8.9572192513368982</v>
      </c>
      <c r="Q6">
        <v>385</v>
      </c>
      <c r="R6" s="2">
        <f t="shared" si="4"/>
        <v>51.470588235294116</v>
      </c>
      <c r="S6">
        <v>296</v>
      </c>
      <c r="T6" s="2">
        <f t="shared" si="5"/>
        <v>39.572192513368989</v>
      </c>
    </row>
    <row r="7" spans="1:20" x14ac:dyDescent="0.25">
      <c r="A7" t="s">
        <v>13</v>
      </c>
      <c r="B7" t="s">
        <v>12</v>
      </c>
      <c r="C7">
        <v>957</v>
      </c>
      <c r="D7">
        <v>559</v>
      </c>
      <c r="E7" s="2">
        <f>D7/C7*100</f>
        <v>58.411703239289444</v>
      </c>
      <c r="F7">
        <v>559</v>
      </c>
      <c r="G7" s="2">
        <f t="shared" si="0"/>
        <v>58.411703239289444</v>
      </c>
      <c r="H7">
        <v>12</v>
      </c>
      <c r="I7" s="2">
        <f t="shared" si="1"/>
        <v>2.1466905187835419</v>
      </c>
      <c r="J7">
        <v>9</v>
      </c>
      <c r="K7" s="2">
        <f t="shared" si="2"/>
        <v>1.6100178890876566</v>
      </c>
      <c r="L7">
        <v>538</v>
      </c>
      <c r="M7" s="2">
        <f>L7/F7*100</f>
        <v>96.243291592128799</v>
      </c>
      <c r="N7">
        <v>10</v>
      </c>
      <c r="O7">
        <v>52</v>
      </c>
      <c r="P7" s="2">
        <f t="shared" si="3"/>
        <v>9.6654275092936803</v>
      </c>
      <c r="Q7">
        <v>255</v>
      </c>
      <c r="R7" s="2">
        <f t="shared" si="4"/>
        <v>47.39776951672863</v>
      </c>
      <c r="S7">
        <v>231</v>
      </c>
      <c r="T7" s="2">
        <f t="shared" si="5"/>
        <v>42.936802973977692</v>
      </c>
    </row>
    <row r="8" spans="1:20" x14ac:dyDescent="0.25">
      <c r="A8" t="s">
        <v>14</v>
      </c>
      <c r="B8" t="s">
        <v>15</v>
      </c>
      <c r="C8">
        <v>1031</v>
      </c>
      <c r="D8">
        <v>575</v>
      </c>
      <c r="E8" s="2">
        <f>D8/C8*100</f>
        <v>55.771096023278368</v>
      </c>
      <c r="F8">
        <v>575</v>
      </c>
      <c r="G8" s="2">
        <f t="shared" si="0"/>
        <v>55.771096023278368</v>
      </c>
      <c r="H8">
        <v>4</v>
      </c>
      <c r="I8" s="2">
        <f t="shared" si="1"/>
        <v>0.69565217391304346</v>
      </c>
      <c r="J8">
        <v>7</v>
      </c>
      <c r="K8" s="2">
        <f t="shared" si="2"/>
        <v>1.2173913043478262</v>
      </c>
      <c r="L8">
        <v>564</v>
      </c>
      <c r="M8" s="2">
        <f>L8/F8*100</f>
        <v>98.086956521739125</v>
      </c>
      <c r="N8">
        <v>20</v>
      </c>
      <c r="O8">
        <v>32</v>
      </c>
      <c r="P8" s="2">
        <f t="shared" si="3"/>
        <v>5.6737588652482271</v>
      </c>
      <c r="Q8">
        <v>377</v>
      </c>
      <c r="R8" s="2">
        <f t="shared" si="4"/>
        <v>66.843971631205676</v>
      </c>
      <c r="S8">
        <v>155</v>
      </c>
      <c r="T8" s="2">
        <f t="shared" si="5"/>
        <v>27.482269503546096</v>
      </c>
    </row>
    <row r="9" spans="1:20" x14ac:dyDescent="0.25">
      <c r="A9" t="s">
        <v>16</v>
      </c>
      <c r="B9" t="s">
        <v>15</v>
      </c>
      <c r="C9">
        <v>951</v>
      </c>
      <c r="D9">
        <v>590</v>
      </c>
      <c r="E9" s="2">
        <f>D9/C9*100</f>
        <v>62.039957939011572</v>
      </c>
      <c r="F9">
        <v>590</v>
      </c>
      <c r="G9" s="2">
        <f t="shared" si="0"/>
        <v>62.039957939011572</v>
      </c>
      <c r="H9">
        <v>11</v>
      </c>
      <c r="I9" s="2">
        <f t="shared" si="1"/>
        <v>1.8644067796610171</v>
      </c>
      <c r="J9">
        <v>5</v>
      </c>
      <c r="K9" s="2">
        <f t="shared" si="2"/>
        <v>0.84745762711864403</v>
      </c>
      <c r="L9">
        <v>574</v>
      </c>
      <c r="M9" s="2">
        <f>L9/F9*100</f>
        <v>97.288135593220332</v>
      </c>
      <c r="N9">
        <v>35</v>
      </c>
      <c r="O9">
        <v>44</v>
      </c>
      <c r="P9" s="2">
        <f t="shared" si="3"/>
        <v>7.6655052264808354</v>
      </c>
      <c r="Q9">
        <v>334</v>
      </c>
      <c r="R9" s="2">
        <f t="shared" si="4"/>
        <v>58.188153310104532</v>
      </c>
      <c r="S9">
        <v>196</v>
      </c>
      <c r="T9" s="2">
        <f t="shared" si="5"/>
        <v>34.146341463414636</v>
      </c>
    </row>
    <row r="10" spans="1:20" x14ac:dyDescent="0.25">
      <c r="A10" t="s">
        <v>17</v>
      </c>
      <c r="B10" t="s">
        <v>15</v>
      </c>
      <c r="C10">
        <v>988</v>
      </c>
      <c r="D10">
        <v>617</v>
      </c>
      <c r="E10" s="2">
        <f>D10/C10*100</f>
        <v>62.449392712550612</v>
      </c>
      <c r="F10">
        <v>617</v>
      </c>
      <c r="G10" s="2">
        <f t="shared" si="0"/>
        <v>62.449392712550612</v>
      </c>
      <c r="H10">
        <v>5</v>
      </c>
      <c r="I10" s="2">
        <f t="shared" si="1"/>
        <v>0.81037277147487841</v>
      </c>
      <c r="J10">
        <v>3</v>
      </c>
      <c r="K10" s="2">
        <f t="shared" si="2"/>
        <v>0.48622366288492713</v>
      </c>
      <c r="L10">
        <v>609</v>
      </c>
      <c r="M10" s="2">
        <f>L10/F10*100</f>
        <v>98.703403565640187</v>
      </c>
      <c r="N10">
        <v>28</v>
      </c>
      <c r="O10">
        <v>47</v>
      </c>
      <c r="P10" s="2">
        <f t="shared" si="3"/>
        <v>7.7175697865353037</v>
      </c>
      <c r="Q10">
        <v>392</v>
      </c>
      <c r="R10" s="2">
        <f t="shared" si="4"/>
        <v>64.367816091954026</v>
      </c>
      <c r="S10">
        <v>170</v>
      </c>
      <c r="T10" s="2">
        <f t="shared" si="5"/>
        <v>27.914614121510674</v>
      </c>
    </row>
    <row r="11" spans="1:20" x14ac:dyDescent="0.25">
      <c r="A11" t="s">
        <v>18</v>
      </c>
      <c r="B11" t="s">
        <v>19</v>
      </c>
      <c r="C11">
        <v>1216</v>
      </c>
      <c r="D11">
        <v>700</v>
      </c>
      <c r="E11" s="2">
        <f>D11/C11*100</f>
        <v>57.565789473684212</v>
      </c>
      <c r="F11">
        <v>700</v>
      </c>
      <c r="G11" s="2">
        <f t="shared" si="0"/>
        <v>57.565789473684212</v>
      </c>
      <c r="H11">
        <v>7</v>
      </c>
      <c r="I11" s="2">
        <f t="shared" si="1"/>
        <v>1</v>
      </c>
      <c r="J11">
        <v>17</v>
      </c>
      <c r="K11" s="2">
        <f t="shared" si="2"/>
        <v>2.4285714285714284</v>
      </c>
      <c r="L11">
        <v>676</v>
      </c>
      <c r="M11" s="2">
        <f>L11/F11*100</f>
        <v>96.571428571428569</v>
      </c>
      <c r="N11">
        <v>26</v>
      </c>
      <c r="O11">
        <v>59</v>
      </c>
      <c r="P11" s="2">
        <f t="shared" si="3"/>
        <v>8.7278106508875748</v>
      </c>
      <c r="Q11">
        <v>356</v>
      </c>
      <c r="R11" s="2">
        <f t="shared" si="4"/>
        <v>52.662721893491124</v>
      </c>
      <c r="S11">
        <v>261</v>
      </c>
      <c r="T11" s="2">
        <f t="shared" si="5"/>
        <v>38.609467455621299</v>
      </c>
    </row>
    <row r="12" spans="1:20" x14ac:dyDescent="0.25">
      <c r="A12" t="s">
        <v>20</v>
      </c>
      <c r="B12" t="s">
        <v>19</v>
      </c>
      <c r="C12">
        <v>1179</v>
      </c>
      <c r="D12">
        <v>700</v>
      </c>
      <c r="E12" s="2">
        <f>D12/C12*100</f>
        <v>59.372349448685327</v>
      </c>
      <c r="F12">
        <v>700</v>
      </c>
      <c r="G12" s="2">
        <f t="shared" si="0"/>
        <v>59.372349448685327</v>
      </c>
      <c r="H12">
        <v>6</v>
      </c>
      <c r="I12" s="2">
        <f t="shared" si="1"/>
        <v>0.85714285714285721</v>
      </c>
      <c r="J12">
        <v>12</v>
      </c>
      <c r="K12" s="2">
        <f t="shared" si="2"/>
        <v>1.7142857142857144</v>
      </c>
      <c r="L12">
        <v>682</v>
      </c>
      <c r="M12" s="2">
        <f>L12/F12*100</f>
        <v>97.428571428571431</v>
      </c>
      <c r="N12">
        <v>39</v>
      </c>
      <c r="O12">
        <v>58</v>
      </c>
      <c r="P12" s="2">
        <f t="shared" si="3"/>
        <v>8.5043988269794717</v>
      </c>
      <c r="Q12">
        <v>371</v>
      </c>
      <c r="R12" s="2">
        <f t="shared" si="4"/>
        <v>54.398826979472133</v>
      </c>
      <c r="S12">
        <v>253</v>
      </c>
      <c r="T12" s="2">
        <f t="shared" si="5"/>
        <v>37.096774193548384</v>
      </c>
    </row>
    <row r="13" spans="1:20" x14ac:dyDescent="0.25">
      <c r="A13" t="s">
        <v>21</v>
      </c>
      <c r="B13" t="s">
        <v>19</v>
      </c>
      <c r="C13">
        <v>1152</v>
      </c>
      <c r="D13">
        <v>626</v>
      </c>
      <c r="E13" s="2">
        <f>D13/C13*100</f>
        <v>54.340277777777779</v>
      </c>
      <c r="F13">
        <v>626</v>
      </c>
      <c r="G13" s="2">
        <f t="shared" si="0"/>
        <v>54.340277777777779</v>
      </c>
      <c r="H13">
        <v>14</v>
      </c>
      <c r="I13" s="2">
        <f t="shared" si="1"/>
        <v>2.2364217252396164</v>
      </c>
      <c r="J13">
        <v>14</v>
      </c>
      <c r="K13" s="2">
        <f t="shared" si="2"/>
        <v>2.2364217252396164</v>
      </c>
      <c r="L13">
        <v>598</v>
      </c>
      <c r="M13" s="2">
        <f>L13/F13*100</f>
        <v>95.527156549520768</v>
      </c>
      <c r="N13">
        <v>18</v>
      </c>
      <c r="O13">
        <v>51</v>
      </c>
      <c r="P13" s="2">
        <f t="shared" si="3"/>
        <v>8.5284280936454842</v>
      </c>
      <c r="Q13">
        <v>257</v>
      </c>
      <c r="R13" s="2">
        <f t="shared" si="4"/>
        <v>42.976588628762542</v>
      </c>
      <c r="S13">
        <v>290</v>
      </c>
      <c r="T13" s="2">
        <f t="shared" si="5"/>
        <v>48.494983277591977</v>
      </c>
    </row>
    <row r="14" spans="1:20" x14ac:dyDescent="0.25">
      <c r="A14" t="s">
        <v>22</v>
      </c>
      <c r="B14" t="s">
        <v>19</v>
      </c>
      <c r="C14">
        <v>1079</v>
      </c>
      <c r="D14">
        <v>715</v>
      </c>
      <c r="E14" s="2">
        <f>D14/C14*100</f>
        <v>66.265060240963862</v>
      </c>
      <c r="F14">
        <v>715</v>
      </c>
      <c r="G14" s="2">
        <f t="shared" si="0"/>
        <v>66.265060240963862</v>
      </c>
      <c r="H14">
        <v>12</v>
      </c>
      <c r="I14" s="2">
        <f t="shared" si="1"/>
        <v>1.6783216783216783</v>
      </c>
      <c r="J14">
        <v>11</v>
      </c>
      <c r="K14" s="2">
        <f t="shared" si="2"/>
        <v>1.5384615384615385</v>
      </c>
      <c r="L14">
        <v>692</v>
      </c>
      <c r="M14" s="2">
        <f>L14/F14*100</f>
        <v>96.783216783216787</v>
      </c>
      <c r="N14">
        <v>11</v>
      </c>
      <c r="O14">
        <v>45</v>
      </c>
      <c r="P14" s="2">
        <f t="shared" si="3"/>
        <v>6.5028901734104041</v>
      </c>
      <c r="Q14">
        <v>378</v>
      </c>
      <c r="R14" s="2">
        <f t="shared" si="4"/>
        <v>54.624277456647398</v>
      </c>
      <c r="S14">
        <v>269</v>
      </c>
      <c r="T14" s="2">
        <f t="shared" si="5"/>
        <v>38.872832369942195</v>
      </c>
    </row>
    <row r="15" spans="1:20" x14ac:dyDescent="0.25">
      <c r="A15" t="s">
        <v>23</v>
      </c>
      <c r="B15" t="s">
        <v>19</v>
      </c>
      <c r="C15">
        <v>458</v>
      </c>
      <c r="D15">
        <v>265</v>
      </c>
      <c r="E15" s="2">
        <f>D15/C15*100</f>
        <v>57.860262008733621</v>
      </c>
      <c r="F15">
        <v>265</v>
      </c>
      <c r="G15" s="2">
        <f t="shared" si="0"/>
        <v>57.860262008733621</v>
      </c>
      <c r="H15">
        <v>3</v>
      </c>
      <c r="I15" s="2">
        <f t="shared" si="1"/>
        <v>1.1320754716981132</v>
      </c>
      <c r="J15">
        <v>3</v>
      </c>
      <c r="K15" s="2">
        <f t="shared" si="2"/>
        <v>1.1320754716981132</v>
      </c>
      <c r="L15">
        <v>259</v>
      </c>
      <c r="M15" s="2">
        <f>L15/F15*100</f>
        <v>97.735849056603769</v>
      </c>
      <c r="N15">
        <v>9</v>
      </c>
      <c r="O15">
        <v>23</v>
      </c>
      <c r="P15" s="2">
        <f t="shared" si="3"/>
        <v>8.8803088803088812</v>
      </c>
      <c r="Q15">
        <v>114</v>
      </c>
      <c r="R15" s="2">
        <f t="shared" si="4"/>
        <v>44.015444015444018</v>
      </c>
      <c r="S15">
        <v>122</v>
      </c>
      <c r="T15" s="2">
        <f t="shared" si="5"/>
        <v>47.104247104247108</v>
      </c>
    </row>
    <row r="16" spans="1:20" x14ac:dyDescent="0.25">
      <c r="A16" t="s">
        <v>24</v>
      </c>
      <c r="B16" t="s">
        <v>25</v>
      </c>
      <c r="C16">
        <v>962</v>
      </c>
      <c r="D16">
        <v>582</v>
      </c>
      <c r="E16" s="2">
        <f>D16/C16*100</f>
        <v>60.4989604989605</v>
      </c>
      <c r="F16">
        <v>582</v>
      </c>
      <c r="G16" s="2">
        <f t="shared" si="0"/>
        <v>60.4989604989605</v>
      </c>
      <c r="H16">
        <v>11</v>
      </c>
      <c r="I16" s="2">
        <f t="shared" si="1"/>
        <v>1.8900343642611683</v>
      </c>
      <c r="J16">
        <v>18</v>
      </c>
      <c r="K16" s="2">
        <f t="shared" si="2"/>
        <v>3.0927835051546393</v>
      </c>
      <c r="L16">
        <v>553</v>
      </c>
      <c r="M16" s="2">
        <f>L16/F16*100</f>
        <v>95.017182130584189</v>
      </c>
      <c r="N16">
        <v>24</v>
      </c>
      <c r="O16">
        <v>61</v>
      </c>
      <c r="P16" s="2">
        <f t="shared" si="3"/>
        <v>11.030741410488245</v>
      </c>
      <c r="Q16">
        <v>265</v>
      </c>
      <c r="R16" s="2">
        <f t="shared" si="4"/>
        <v>47.920433996383366</v>
      </c>
      <c r="S16">
        <v>227</v>
      </c>
      <c r="T16" s="2">
        <f t="shared" si="5"/>
        <v>41.048824593128394</v>
      </c>
    </row>
    <row r="17" spans="1:20" x14ac:dyDescent="0.25">
      <c r="A17" t="s">
        <v>26</v>
      </c>
      <c r="B17" t="s">
        <v>25</v>
      </c>
      <c r="C17">
        <v>1047</v>
      </c>
      <c r="D17">
        <v>628</v>
      </c>
      <c r="E17" s="2">
        <f>D17/C17*100</f>
        <v>59.980897803247366</v>
      </c>
      <c r="F17">
        <v>628</v>
      </c>
      <c r="G17" s="2">
        <f t="shared" si="0"/>
        <v>59.980897803247366</v>
      </c>
      <c r="H17">
        <v>13</v>
      </c>
      <c r="I17" s="2">
        <f t="shared" si="1"/>
        <v>2.0700636942675157</v>
      </c>
      <c r="J17">
        <v>12</v>
      </c>
      <c r="K17" s="2">
        <f t="shared" si="2"/>
        <v>1.910828025477707</v>
      </c>
      <c r="L17">
        <v>603</v>
      </c>
      <c r="M17" s="2">
        <f>L17/F17*100</f>
        <v>96.01910828025477</v>
      </c>
      <c r="N17">
        <v>24</v>
      </c>
      <c r="O17">
        <v>58</v>
      </c>
      <c r="P17" s="2">
        <f t="shared" si="3"/>
        <v>9.6185737976782768</v>
      </c>
      <c r="Q17">
        <v>317</v>
      </c>
      <c r="R17" s="2">
        <f t="shared" si="4"/>
        <v>52.570480928689889</v>
      </c>
      <c r="S17">
        <v>228</v>
      </c>
      <c r="T17" s="2">
        <f t="shared" si="5"/>
        <v>37.810945273631837</v>
      </c>
    </row>
    <row r="18" spans="1:20" x14ac:dyDescent="0.25">
      <c r="A18" t="s">
        <v>27</v>
      </c>
      <c r="B18" t="s">
        <v>28</v>
      </c>
      <c r="C18">
        <v>1155</v>
      </c>
      <c r="D18">
        <v>707</v>
      </c>
      <c r="E18" s="2">
        <f>D18/C18*100</f>
        <v>61.212121212121204</v>
      </c>
      <c r="F18">
        <v>707</v>
      </c>
      <c r="G18" s="2">
        <f t="shared" si="0"/>
        <v>61.212121212121204</v>
      </c>
      <c r="H18">
        <v>9</v>
      </c>
      <c r="I18" s="2">
        <f t="shared" si="1"/>
        <v>1.272984441301273</v>
      </c>
      <c r="J18">
        <v>15</v>
      </c>
      <c r="K18" s="2">
        <f t="shared" si="2"/>
        <v>2.1216407355021216</v>
      </c>
      <c r="L18">
        <v>683</v>
      </c>
      <c r="M18" s="2">
        <f>L18/F18*100</f>
        <v>96.605374823196613</v>
      </c>
      <c r="N18">
        <v>34</v>
      </c>
      <c r="O18">
        <v>50</v>
      </c>
      <c r="P18" s="2">
        <f t="shared" si="3"/>
        <v>7.3206442166910692</v>
      </c>
      <c r="Q18">
        <v>343</v>
      </c>
      <c r="R18" s="2">
        <f t="shared" si="4"/>
        <v>50.219619326500734</v>
      </c>
      <c r="S18">
        <v>290</v>
      </c>
      <c r="T18" s="2">
        <f t="shared" si="5"/>
        <v>42.459736456808201</v>
      </c>
    </row>
    <row r="19" spans="1:20" x14ac:dyDescent="0.25">
      <c r="A19" t="s">
        <v>29</v>
      </c>
      <c r="B19" t="s">
        <v>28</v>
      </c>
      <c r="C19">
        <v>943</v>
      </c>
      <c r="D19">
        <v>474</v>
      </c>
      <c r="E19" s="2">
        <f>D19/C19*100</f>
        <v>50.265111346765643</v>
      </c>
      <c r="F19">
        <v>474</v>
      </c>
      <c r="G19" s="2">
        <f t="shared" si="0"/>
        <v>50.265111346765643</v>
      </c>
      <c r="H19">
        <v>9</v>
      </c>
      <c r="I19" s="2">
        <f t="shared" si="1"/>
        <v>1.89873417721519</v>
      </c>
      <c r="J19">
        <v>7</v>
      </c>
      <c r="K19" s="2">
        <f t="shared" si="2"/>
        <v>1.4767932489451476</v>
      </c>
      <c r="L19">
        <v>458</v>
      </c>
      <c r="M19" s="2">
        <f>L19/F19*100</f>
        <v>96.624472573839654</v>
      </c>
      <c r="N19">
        <v>20</v>
      </c>
      <c r="O19">
        <v>37</v>
      </c>
      <c r="P19" s="2">
        <f t="shared" si="3"/>
        <v>8.0786026200873362</v>
      </c>
      <c r="Q19">
        <v>199</v>
      </c>
      <c r="R19" s="2">
        <f t="shared" si="4"/>
        <v>43.449781659388648</v>
      </c>
      <c r="S19">
        <v>222</v>
      </c>
      <c r="T19" s="2">
        <f t="shared" si="5"/>
        <v>48.471615720524021</v>
      </c>
    </row>
    <row r="20" spans="1:20" x14ac:dyDescent="0.25">
      <c r="A20" t="s">
        <v>30</v>
      </c>
      <c r="B20" t="s">
        <v>28</v>
      </c>
      <c r="C20">
        <v>1197</v>
      </c>
      <c r="D20">
        <v>675</v>
      </c>
      <c r="E20" s="2">
        <f>D20/C20*100</f>
        <v>56.390977443609025</v>
      </c>
      <c r="F20">
        <v>675</v>
      </c>
      <c r="G20" s="2">
        <f t="shared" si="0"/>
        <v>56.390977443609025</v>
      </c>
      <c r="H20">
        <v>6</v>
      </c>
      <c r="I20" s="2">
        <f t="shared" si="1"/>
        <v>0.88888888888888884</v>
      </c>
      <c r="J20">
        <v>16</v>
      </c>
      <c r="K20" s="2">
        <f t="shared" si="2"/>
        <v>2.3703703703703702</v>
      </c>
      <c r="L20">
        <v>653</v>
      </c>
      <c r="M20" s="2">
        <f>L20/F20*100</f>
        <v>96.740740740740733</v>
      </c>
      <c r="N20">
        <v>21</v>
      </c>
      <c r="O20">
        <v>44</v>
      </c>
      <c r="P20" s="2">
        <f t="shared" si="3"/>
        <v>6.7381316998468606</v>
      </c>
      <c r="Q20">
        <v>346</v>
      </c>
      <c r="R20" s="2">
        <f t="shared" si="4"/>
        <v>52.986217457886674</v>
      </c>
      <c r="S20">
        <v>263</v>
      </c>
      <c r="T20" s="2">
        <f t="shared" si="5"/>
        <v>40.275650842266465</v>
      </c>
    </row>
    <row r="21" spans="1:20" x14ac:dyDescent="0.25">
      <c r="A21" t="s">
        <v>31</v>
      </c>
      <c r="B21" t="s">
        <v>32</v>
      </c>
      <c r="C21">
        <v>1126</v>
      </c>
      <c r="D21">
        <v>709</v>
      </c>
      <c r="E21" s="2">
        <f>D21/C21*100</f>
        <v>62.966252220248663</v>
      </c>
      <c r="F21">
        <v>709</v>
      </c>
      <c r="G21" s="2">
        <f t="shared" si="0"/>
        <v>62.966252220248663</v>
      </c>
      <c r="H21">
        <v>15</v>
      </c>
      <c r="I21" s="2">
        <f t="shared" si="1"/>
        <v>2.1156558533145273</v>
      </c>
      <c r="J21">
        <v>13</v>
      </c>
      <c r="K21" s="2">
        <f t="shared" si="2"/>
        <v>1.8335684062059237</v>
      </c>
      <c r="L21">
        <v>681</v>
      </c>
      <c r="M21" s="2">
        <f>L21/F21*100</f>
        <v>96.050775740479537</v>
      </c>
      <c r="N21">
        <v>7</v>
      </c>
      <c r="O21">
        <v>55</v>
      </c>
      <c r="P21" s="2">
        <f t="shared" si="3"/>
        <v>8.0763582966226135</v>
      </c>
      <c r="Q21">
        <v>326</v>
      </c>
      <c r="R21" s="2">
        <f t="shared" si="4"/>
        <v>47.870778267254039</v>
      </c>
      <c r="S21">
        <v>300</v>
      </c>
      <c r="T21" s="2">
        <f t="shared" si="5"/>
        <v>44.052863436123346</v>
      </c>
    </row>
    <row r="22" spans="1:20" x14ac:dyDescent="0.25">
      <c r="A22" t="s">
        <v>33</v>
      </c>
      <c r="B22" t="s">
        <v>32</v>
      </c>
      <c r="C22">
        <v>956</v>
      </c>
      <c r="D22">
        <v>500</v>
      </c>
      <c r="E22" s="2">
        <f>D22/C22*100</f>
        <v>52.30125523012552</v>
      </c>
      <c r="F22">
        <v>500</v>
      </c>
      <c r="G22" s="2">
        <f t="shared" si="0"/>
        <v>52.30125523012552</v>
      </c>
      <c r="H22">
        <v>9</v>
      </c>
      <c r="I22" s="2">
        <f t="shared" si="1"/>
        <v>1.7999999999999998</v>
      </c>
      <c r="J22">
        <v>14</v>
      </c>
      <c r="K22" s="2">
        <f t="shared" si="2"/>
        <v>2.8000000000000003</v>
      </c>
      <c r="L22">
        <v>477</v>
      </c>
      <c r="M22" s="2">
        <f>L22/F22*100</f>
        <v>95.399999999999991</v>
      </c>
      <c r="N22">
        <v>14</v>
      </c>
      <c r="O22">
        <v>81</v>
      </c>
      <c r="P22" s="2">
        <f t="shared" si="3"/>
        <v>16.981132075471699</v>
      </c>
      <c r="Q22">
        <v>205</v>
      </c>
      <c r="R22" s="2">
        <f t="shared" si="4"/>
        <v>42.976939203354299</v>
      </c>
      <c r="S22">
        <v>191</v>
      </c>
      <c r="T22" s="2">
        <f t="shared" si="5"/>
        <v>40.041928721174003</v>
      </c>
    </row>
    <row r="23" spans="1:20" x14ac:dyDescent="0.25">
      <c r="A23" t="s">
        <v>34</v>
      </c>
      <c r="B23" t="s">
        <v>35</v>
      </c>
      <c r="C23">
        <v>1254</v>
      </c>
      <c r="D23">
        <v>688</v>
      </c>
      <c r="E23" s="2">
        <f>D23/C23*100</f>
        <v>54.864433811802236</v>
      </c>
      <c r="F23">
        <v>688</v>
      </c>
      <c r="G23" s="2">
        <f t="shared" si="0"/>
        <v>54.864433811802236</v>
      </c>
      <c r="H23">
        <v>26</v>
      </c>
      <c r="I23" s="2">
        <f t="shared" si="1"/>
        <v>3.7790697674418601</v>
      </c>
      <c r="J23">
        <v>14</v>
      </c>
      <c r="K23" s="2">
        <f t="shared" si="2"/>
        <v>2.0348837209302326</v>
      </c>
      <c r="L23">
        <v>648</v>
      </c>
      <c r="M23" s="2">
        <f>L23/F23*100</f>
        <v>94.186046511627907</v>
      </c>
      <c r="N23">
        <v>15</v>
      </c>
      <c r="O23">
        <v>63</v>
      </c>
      <c r="P23" s="2">
        <f t="shared" si="3"/>
        <v>9.7222222222222232</v>
      </c>
      <c r="Q23">
        <v>397</v>
      </c>
      <c r="R23" s="2">
        <f t="shared" si="4"/>
        <v>61.26543209876543</v>
      </c>
      <c r="S23">
        <v>188</v>
      </c>
      <c r="T23" s="2">
        <f t="shared" si="5"/>
        <v>29.012345679012348</v>
      </c>
    </row>
    <row r="24" spans="1:20" x14ac:dyDescent="0.25">
      <c r="A24" t="s">
        <v>36</v>
      </c>
      <c r="B24" t="s">
        <v>35</v>
      </c>
      <c r="C24">
        <v>1108</v>
      </c>
      <c r="D24">
        <v>578</v>
      </c>
      <c r="E24" s="2">
        <f>D24/C24*100</f>
        <v>52.166064981949454</v>
      </c>
      <c r="F24">
        <v>578</v>
      </c>
      <c r="G24" s="2">
        <f t="shared" si="0"/>
        <v>52.166064981949454</v>
      </c>
      <c r="H24">
        <v>19</v>
      </c>
      <c r="I24" s="2">
        <f t="shared" si="1"/>
        <v>3.2871972318339098</v>
      </c>
      <c r="J24">
        <v>15</v>
      </c>
      <c r="K24" s="2">
        <f t="shared" si="2"/>
        <v>2.5951557093425603</v>
      </c>
      <c r="L24">
        <v>544</v>
      </c>
      <c r="M24" s="2">
        <f>L24/F24*100</f>
        <v>94.117647058823522</v>
      </c>
      <c r="N24">
        <v>7</v>
      </c>
      <c r="O24">
        <v>92</v>
      </c>
      <c r="P24" s="2">
        <f t="shared" si="3"/>
        <v>16.911764705882355</v>
      </c>
      <c r="Q24">
        <v>213</v>
      </c>
      <c r="R24" s="2">
        <f t="shared" si="4"/>
        <v>39.154411764705884</v>
      </c>
      <c r="S24">
        <v>239</v>
      </c>
      <c r="T24" s="2">
        <f t="shared" si="5"/>
        <v>43.933823529411761</v>
      </c>
    </row>
    <row r="25" spans="1:20" x14ac:dyDescent="0.25">
      <c r="A25" t="s">
        <v>37</v>
      </c>
      <c r="B25" t="s">
        <v>38</v>
      </c>
      <c r="C25">
        <v>830</v>
      </c>
      <c r="D25">
        <v>462</v>
      </c>
      <c r="E25" s="2">
        <f>D25/C25*100</f>
        <v>55.662650602409634</v>
      </c>
      <c r="F25">
        <v>462</v>
      </c>
      <c r="G25" s="2">
        <f t="shared" si="0"/>
        <v>55.662650602409634</v>
      </c>
      <c r="H25">
        <v>9</v>
      </c>
      <c r="I25" s="2">
        <f t="shared" si="1"/>
        <v>1.948051948051948</v>
      </c>
      <c r="J25">
        <v>8</v>
      </c>
      <c r="K25" s="2">
        <f t="shared" si="2"/>
        <v>1.7316017316017316</v>
      </c>
      <c r="L25">
        <v>445</v>
      </c>
      <c r="M25" s="2">
        <f>L25/F25*100</f>
        <v>96.320346320346317</v>
      </c>
      <c r="N25">
        <v>14</v>
      </c>
      <c r="O25">
        <v>36</v>
      </c>
      <c r="P25" s="2">
        <f t="shared" si="3"/>
        <v>8.0898876404494384</v>
      </c>
      <c r="Q25">
        <v>174</v>
      </c>
      <c r="R25" s="2">
        <f t="shared" si="4"/>
        <v>39.101123595505612</v>
      </c>
      <c r="S25">
        <v>235</v>
      </c>
      <c r="T25" s="2">
        <f t="shared" si="5"/>
        <v>52.80898876404494</v>
      </c>
    </row>
    <row r="26" spans="1:20" x14ac:dyDescent="0.25">
      <c r="A26" t="s">
        <v>39</v>
      </c>
      <c r="B26" t="s">
        <v>38</v>
      </c>
      <c r="C26">
        <v>1338</v>
      </c>
      <c r="D26">
        <v>815</v>
      </c>
      <c r="E26" s="2">
        <f>D26/C26*100</f>
        <v>60.911808669656196</v>
      </c>
      <c r="F26">
        <v>815</v>
      </c>
      <c r="G26" s="2">
        <f t="shared" si="0"/>
        <v>60.911808669656196</v>
      </c>
      <c r="H26">
        <v>8</v>
      </c>
      <c r="I26" s="2">
        <f t="shared" si="1"/>
        <v>0.98159509202453998</v>
      </c>
      <c r="J26">
        <v>18</v>
      </c>
      <c r="K26" s="2">
        <f t="shared" si="2"/>
        <v>2.2085889570552149</v>
      </c>
      <c r="L26">
        <v>789</v>
      </c>
      <c r="M26" s="2">
        <f>L26/F26*100</f>
        <v>96.809815950920239</v>
      </c>
      <c r="N26">
        <v>24</v>
      </c>
      <c r="O26">
        <v>66</v>
      </c>
      <c r="P26" s="2">
        <f t="shared" si="3"/>
        <v>8.3650190114068437</v>
      </c>
      <c r="Q26">
        <v>349</v>
      </c>
      <c r="R26" s="2">
        <f t="shared" si="4"/>
        <v>44.233206590621037</v>
      </c>
      <c r="S26">
        <v>374</v>
      </c>
      <c r="T26" s="2">
        <f t="shared" si="5"/>
        <v>47.401774397972119</v>
      </c>
    </row>
    <row r="27" spans="1:20" x14ac:dyDescent="0.25">
      <c r="A27" t="s">
        <v>40</v>
      </c>
      <c r="B27" t="s">
        <v>38</v>
      </c>
      <c r="C27">
        <v>1053</v>
      </c>
      <c r="D27">
        <v>580</v>
      </c>
      <c r="E27" s="2">
        <f>D27/C27*100</f>
        <v>55.080721747388417</v>
      </c>
      <c r="F27">
        <v>580</v>
      </c>
      <c r="G27" s="2">
        <f t="shared" si="0"/>
        <v>55.080721747388417</v>
      </c>
      <c r="H27">
        <v>8</v>
      </c>
      <c r="I27" s="2">
        <f t="shared" si="1"/>
        <v>1.3793103448275863</v>
      </c>
      <c r="J27">
        <v>12</v>
      </c>
      <c r="K27" s="2">
        <f t="shared" si="2"/>
        <v>2.0689655172413794</v>
      </c>
      <c r="L27">
        <v>560</v>
      </c>
      <c r="M27" s="2">
        <f>L27/F27*100</f>
        <v>96.551724137931032</v>
      </c>
      <c r="N27">
        <v>12</v>
      </c>
      <c r="O27">
        <v>87</v>
      </c>
      <c r="P27" s="2">
        <f t="shared" si="3"/>
        <v>15.535714285714286</v>
      </c>
      <c r="Q27">
        <v>237</v>
      </c>
      <c r="R27" s="2">
        <f t="shared" si="4"/>
        <v>42.321428571428569</v>
      </c>
      <c r="S27">
        <v>236</v>
      </c>
      <c r="T27" s="2">
        <f t="shared" si="5"/>
        <v>42.142857142857146</v>
      </c>
    </row>
    <row r="28" spans="1:20" x14ac:dyDescent="0.25">
      <c r="A28" t="s">
        <v>41</v>
      </c>
      <c r="B28" t="s">
        <v>42</v>
      </c>
      <c r="C28">
        <v>989</v>
      </c>
      <c r="D28">
        <v>357</v>
      </c>
      <c r="E28" s="2">
        <f>D28/C28*100</f>
        <v>36.097067745197172</v>
      </c>
      <c r="F28">
        <v>357</v>
      </c>
      <c r="G28" s="2">
        <f t="shared" si="0"/>
        <v>36.097067745197172</v>
      </c>
      <c r="H28">
        <v>8</v>
      </c>
      <c r="I28" s="2">
        <f t="shared" si="1"/>
        <v>2.2408963585434174</v>
      </c>
      <c r="J28">
        <v>15</v>
      </c>
      <c r="K28" s="2">
        <f t="shared" si="2"/>
        <v>4.2016806722689077</v>
      </c>
      <c r="L28">
        <v>334</v>
      </c>
      <c r="M28" s="2">
        <f>L28/F28*100</f>
        <v>93.55742296918767</v>
      </c>
      <c r="N28">
        <v>5</v>
      </c>
      <c r="O28">
        <v>72</v>
      </c>
      <c r="P28" s="2">
        <f t="shared" si="3"/>
        <v>21.556886227544911</v>
      </c>
      <c r="Q28">
        <v>76</v>
      </c>
      <c r="R28" s="2">
        <f t="shared" si="4"/>
        <v>22.754491017964071</v>
      </c>
      <c r="S28">
        <v>186</v>
      </c>
      <c r="T28" s="2">
        <f t="shared" si="5"/>
        <v>55.688622754491014</v>
      </c>
    </row>
    <row r="29" spans="1:20" x14ac:dyDescent="0.25">
      <c r="A29" t="s">
        <v>43</v>
      </c>
      <c r="B29" t="s">
        <v>44</v>
      </c>
      <c r="C29">
        <v>1226</v>
      </c>
      <c r="D29">
        <v>605</v>
      </c>
      <c r="E29" s="2">
        <f>D29/C29*100</f>
        <v>49.347471451876018</v>
      </c>
      <c r="F29">
        <v>605</v>
      </c>
      <c r="G29" s="2">
        <f t="shared" si="0"/>
        <v>49.347471451876018</v>
      </c>
      <c r="H29">
        <v>15</v>
      </c>
      <c r="I29" s="2">
        <f t="shared" si="1"/>
        <v>2.4793388429752068</v>
      </c>
      <c r="J29">
        <v>19</v>
      </c>
      <c r="K29" s="2">
        <f t="shared" si="2"/>
        <v>3.1404958677685952</v>
      </c>
      <c r="L29">
        <v>571</v>
      </c>
      <c r="M29" s="2">
        <f>L29/F29*100</f>
        <v>94.380165289256198</v>
      </c>
      <c r="N29">
        <v>2</v>
      </c>
      <c r="O29">
        <v>107</v>
      </c>
      <c r="P29" s="2">
        <f t="shared" si="3"/>
        <v>18.739054290718038</v>
      </c>
      <c r="Q29">
        <v>185</v>
      </c>
      <c r="R29" s="2">
        <f t="shared" si="4"/>
        <v>32.399299474605954</v>
      </c>
      <c r="S29">
        <v>279</v>
      </c>
      <c r="T29" s="2">
        <f t="shared" si="5"/>
        <v>48.861646234676009</v>
      </c>
    </row>
    <row r="30" spans="1:20" x14ac:dyDescent="0.25">
      <c r="A30" t="s">
        <v>45</v>
      </c>
      <c r="B30" t="s">
        <v>42</v>
      </c>
      <c r="C30">
        <v>938</v>
      </c>
      <c r="D30">
        <v>563</v>
      </c>
      <c r="E30" s="2">
        <f>D30/C30*100</f>
        <v>60.021321961620465</v>
      </c>
      <c r="F30">
        <v>563</v>
      </c>
      <c r="G30" s="2">
        <f t="shared" si="0"/>
        <v>60.021321961620465</v>
      </c>
      <c r="H30">
        <v>10</v>
      </c>
      <c r="I30" s="2">
        <f t="shared" si="1"/>
        <v>1.7761989342806392</v>
      </c>
      <c r="J30">
        <v>16</v>
      </c>
      <c r="K30" s="2">
        <f t="shared" si="2"/>
        <v>2.8419182948490231</v>
      </c>
      <c r="L30">
        <v>537</v>
      </c>
      <c r="M30" s="2">
        <f>L30/F30*100</f>
        <v>95.381882770870334</v>
      </c>
      <c r="N30">
        <v>15</v>
      </c>
      <c r="O30">
        <v>76</v>
      </c>
      <c r="P30" s="2">
        <f t="shared" si="3"/>
        <v>14.152700186219738</v>
      </c>
      <c r="Q30">
        <v>218</v>
      </c>
      <c r="R30" s="2">
        <f t="shared" si="4"/>
        <v>40.595903165735571</v>
      </c>
      <c r="S30">
        <v>243</v>
      </c>
      <c r="T30" s="2">
        <f t="shared" si="5"/>
        <v>45.251396648044697</v>
      </c>
    </row>
    <row r="31" spans="1:20" x14ac:dyDescent="0.25">
      <c r="A31" t="s">
        <v>46</v>
      </c>
      <c r="B31" t="s">
        <v>47</v>
      </c>
      <c r="C31">
        <v>1518</v>
      </c>
      <c r="D31">
        <v>585</v>
      </c>
      <c r="E31" s="2">
        <f>D31/C31*100</f>
        <v>38.537549407114625</v>
      </c>
      <c r="F31">
        <v>585</v>
      </c>
      <c r="G31" s="2">
        <f t="shared" si="0"/>
        <v>38.537549407114625</v>
      </c>
      <c r="H31">
        <v>18</v>
      </c>
      <c r="I31" s="2">
        <f t="shared" si="1"/>
        <v>3.0769230769230771</v>
      </c>
      <c r="J31">
        <v>22</v>
      </c>
      <c r="K31" s="2">
        <f t="shared" si="2"/>
        <v>3.7606837606837606</v>
      </c>
      <c r="L31">
        <v>545</v>
      </c>
      <c r="M31" s="2">
        <f>L31/F31*100</f>
        <v>93.162393162393158</v>
      </c>
      <c r="N31">
        <v>7</v>
      </c>
      <c r="O31">
        <v>124</v>
      </c>
      <c r="P31" s="2">
        <f t="shared" si="3"/>
        <v>22.752293577981654</v>
      </c>
      <c r="Q31">
        <v>143</v>
      </c>
      <c r="R31" s="2">
        <f t="shared" si="4"/>
        <v>26.238532110091743</v>
      </c>
      <c r="S31">
        <v>278</v>
      </c>
      <c r="T31" s="2">
        <f t="shared" si="5"/>
        <v>51.009174311926607</v>
      </c>
    </row>
    <row r="32" spans="1:20" x14ac:dyDescent="0.25">
      <c r="A32" t="s">
        <v>48</v>
      </c>
      <c r="B32" t="s">
        <v>47</v>
      </c>
      <c r="C32">
        <v>987</v>
      </c>
      <c r="D32">
        <v>660</v>
      </c>
      <c r="E32" s="2">
        <f>D32/C32*100</f>
        <v>66.869300911854097</v>
      </c>
      <c r="F32">
        <v>660</v>
      </c>
      <c r="G32" s="2">
        <f t="shared" si="0"/>
        <v>66.869300911854097</v>
      </c>
      <c r="H32">
        <v>9</v>
      </c>
      <c r="I32" s="2">
        <f t="shared" si="1"/>
        <v>1.3636363636363635</v>
      </c>
      <c r="J32">
        <v>4</v>
      </c>
      <c r="K32" s="2">
        <f t="shared" si="2"/>
        <v>0.60606060606060608</v>
      </c>
      <c r="L32">
        <v>647</v>
      </c>
      <c r="M32" s="2">
        <f>L32/F32*100</f>
        <v>98.030303030303031</v>
      </c>
      <c r="N32">
        <v>12</v>
      </c>
      <c r="O32">
        <v>80</v>
      </c>
      <c r="P32" s="2">
        <f t="shared" si="3"/>
        <v>12.364760432766616</v>
      </c>
      <c r="Q32">
        <v>298</v>
      </c>
      <c r="R32" s="2">
        <f t="shared" si="4"/>
        <v>46.058732612055643</v>
      </c>
      <c r="S32">
        <v>269</v>
      </c>
      <c r="T32" s="2">
        <f t="shared" si="5"/>
        <v>41.576506955177742</v>
      </c>
    </row>
    <row r="33" spans="1:20" x14ac:dyDescent="0.25">
      <c r="A33" t="s">
        <v>49</v>
      </c>
      <c r="B33" t="s">
        <v>50</v>
      </c>
      <c r="C33">
        <v>1123</v>
      </c>
      <c r="D33">
        <v>571</v>
      </c>
      <c r="E33" s="2">
        <f>D33/C33*100</f>
        <v>50.845948352626891</v>
      </c>
      <c r="F33">
        <v>571</v>
      </c>
      <c r="G33" s="2">
        <f t="shared" si="0"/>
        <v>50.845948352626891</v>
      </c>
      <c r="H33">
        <v>13</v>
      </c>
      <c r="I33" s="2">
        <f t="shared" si="1"/>
        <v>2.276707530647986</v>
      </c>
      <c r="J33">
        <v>15</v>
      </c>
      <c r="K33" s="2">
        <f t="shared" si="2"/>
        <v>2.6269702276707529</v>
      </c>
      <c r="L33">
        <v>543</v>
      </c>
      <c r="M33" s="2">
        <f>L33/F33*100</f>
        <v>95.096322241681264</v>
      </c>
      <c r="N33">
        <v>7</v>
      </c>
      <c r="O33">
        <v>103</v>
      </c>
      <c r="P33" s="2">
        <f t="shared" si="3"/>
        <v>18.96869244935543</v>
      </c>
      <c r="Q33">
        <v>167</v>
      </c>
      <c r="R33" s="2">
        <f t="shared" si="4"/>
        <v>30.755064456721914</v>
      </c>
      <c r="S33">
        <v>273</v>
      </c>
      <c r="T33" s="2">
        <f t="shared" si="5"/>
        <v>50.276243093922659</v>
      </c>
    </row>
    <row r="34" spans="1:20" x14ac:dyDescent="0.25">
      <c r="A34" t="s">
        <v>51</v>
      </c>
      <c r="B34" t="s">
        <v>50</v>
      </c>
      <c r="C34">
        <v>1087</v>
      </c>
      <c r="D34">
        <v>529</v>
      </c>
      <c r="E34" s="2">
        <f>D34/C34*100</f>
        <v>48.666053357865685</v>
      </c>
      <c r="F34">
        <v>529</v>
      </c>
      <c r="G34" s="2">
        <f t="shared" si="0"/>
        <v>48.666053357865685</v>
      </c>
      <c r="H34">
        <v>13</v>
      </c>
      <c r="I34" s="2">
        <f t="shared" si="1"/>
        <v>2.4574669187145557</v>
      </c>
      <c r="J34">
        <v>10</v>
      </c>
      <c r="K34" s="2">
        <f t="shared" si="2"/>
        <v>1.890359168241966</v>
      </c>
      <c r="L34">
        <v>506</v>
      </c>
      <c r="M34" s="2">
        <f>L34/F34*100</f>
        <v>95.652173913043484</v>
      </c>
      <c r="N34">
        <v>4</v>
      </c>
      <c r="O34">
        <v>88</v>
      </c>
      <c r="P34" s="2">
        <f t="shared" si="3"/>
        <v>17.391304347826086</v>
      </c>
      <c r="Q34">
        <v>164</v>
      </c>
      <c r="R34" s="2">
        <f t="shared" si="4"/>
        <v>32.411067193675891</v>
      </c>
      <c r="S34">
        <v>254</v>
      </c>
      <c r="T34" s="2">
        <f t="shared" si="5"/>
        <v>50.197628458498023</v>
      </c>
    </row>
    <row r="35" spans="1:20" x14ac:dyDescent="0.25">
      <c r="A35" t="s">
        <v>52</v>
      </c>
      <c r="B35" t="s">
        <v>53</v>
      </c>
      <c r="C35">
        <v>1045</v>
      </c>
      <c r="D35">
        <v>556</v>
      </c>
      <c r="E35" s="2">
        <f>D35/C35*100</f>
        <v>53.205741626794257</v>
      </c>
      <c r="F35">
        <v>556</v>
      </c>
      <c r="G35" s="2">
        <f t="shared" si="0"/>
        <v>53.205741626794257</v>
      </c>
      <c r="H35">
        <v>10</v>
      </c>
      <c r="I35" s="2">
        <f t="shared" si="1"/>
        <v>1.7985611510791366</v>
      </c>
      <c r="J35">
        <v>11</v>
      </c>
      <c r="K35" s="2">
        <f t="shared" si="2"/>
        <v>1.9784172661870503</v>
      </c>
      <c r="L35">
        <v>535</v>
      </c>
      <c r="M35" s="2">
        <f>L35/F35*100</f>
        <v>96.223021582733821</v>
      </c>
      <c r="N35">
        <v>17</v>
      </c>
      <c r="O35">
        <v>64</v>
      </c>
      <c r="P35" s="2">
        <f t="shared" si="3"/>
        <v>11.962616822429908</v>
      </c>
      <c r="Q35">
        <v>218</v>
      </c>
      <c r="R35" s="2">
        <f t="shared" si="4"/>
        <v>40.747663551401871</v>
      </c>
      <c r="S35">
        <v>253</v>
      </c>
      <c r="T35" s="2">
        <f t="shared" si="5"/>
        <v>47.289719626168228</v>
      </c>
    </row>
    <row r="36" spans="1:20" x14ac:dyDescent="0.25">
      <c r="A36" t="s">
        <v>54</v>
      </c>
      <c r="B36" t="s">
        <v>53</v>
      </c>
      <c r="C36">
        <v>1024</v>
      </c>
      <c r="D36">
        <v>587</v>
      </c>
      <c r="E36" s="2">
        <f>D36/C36*100</f>
        <v>57.32421875</v>
      </c>
      <c r="F36">
        <v>587</v>
      </c>
      <c r="G36" s="2">
        <f t="shared" si="0"/>
        <v>57.32421875</v>
      </c>
      <c r="H36">
        <v>12</v>
      </c>
      <c r="I36" s="2">
        <f t="shared" si="1"/>
        <v>2.0442930153321974</v>
      </c>
      <c r="J36">
        <v>12</v>
      </c>
      <c r="K36" s="2">
        <f t="shared" si="2"/>
        <v>2.0442930153321974</v>
      </c>
      <c r="L36">
        <v>563</v>
      </c>
      <c r="M36" s="2">
        <f>L36/F36*100</f>
        <v>95.911413969335598</v>
      </c>
      <c r="N36">
        <v>9</v>
      </c>
      <c r="O36">
        <v>76</v>
      </c>
      <c r="P36" s="2">
        <f t="shared" si="3"/>
        <v>13.49911190053286</v>
      </c>
      <c r="Q36">
        <v>235</v>
      </c>
      <c r="R36" s="2">
        <f t="shared" si="4"/>
        <v>41.740674955595026</v>
      </c>
      <c r="S36">
        <v>252</v>
      </c>
      <c r="T36" s="2">
        <f t="shared" si="5"/>
        <v>44.760213143872114</v>
      </c>
    </row>
    <row r="37" spans="1:20" x14ac:dyDescent="0.25">
      <c r="A37" t="s">
        <v>55</v>
      </c>
      <c r="B37" t="s">
        <v>53</v>
      </c>
      <c r="C37">
        <v>664</v>
      </c>
      <c r="D37">
        <v>392</v>
      </c>
      <c r="E37" s="2">
        <f>D37/C37*100</f>
        <v>59.036144578313255</v>
      </c>
      <c r="F37">
        <v>392</v>
      </c>
      <c r="G37" s="2">
        <f t="shared" si="0"/>
        <v>59.036144578313255</v>
      </c>
      <c r="H37">
        <v>3</v>
      </c>
      <c r="I37" s="2">
        <f t="shared" si="1"/>
        <v>0.76530612244897955</v>
      </c>
      <c r="J37">
        <v>12</v>
      </c>
      <c r="K37" s="2">
        <f t="shared" si="2"/>
        <v>3.0612244897959182</v>
      </c>
      <c r="L37">
        <v>377</v>
      </c>
      <c r="M37" s="2">
        <f>L37/F37*100</f>
        <v>96.173469387755105</v>
      </c>
      <c r="N37">
        <v>3</v>
      </c>
      <c r="O37">
        <v>51</v>
      </c>
      <c r="P37" s="2">
        <f t="shared" si="3"/>
        <v>13.527851458885943</v>
      </c>
      <c r="Q37">
        <v>141</v>
      </c>
      <c r="R37" s="2">
        <f t="shared" si="4"/>
        <v>37.400530503978779</v>
      </c>
      <c r="S37">
        <v>185</v>
      </c>
      <c r="T37" s="2">
        <f t="shared" si="5"/>
        <v>49.071618037135281</v>
      </c>
    </row>
    <row r="38" spans="1:20" x14ac:dyDescent="0.25">
      <c r="A38" t="s">
        <v>56</v>
      </c>
      <c r="B38" t="s">
        <v>53</v>
      </c>
      <c r="C38">
        <v>1169</v>
      </c>
      <c r="D38">
        <v>603</v>
      </c>
      <c r="E38" s="2">
        <f>D38/C38*100</f>
        <v>51.582549187339609</v>
      </c>
      <c r="F38">
        <v>603</v>
      </c>
      <c r="G38" s="2">
        <f t="shared" si="0"/>
        <v>51.582549187339609</v>
      </c>
      <c r="H38">
        <v>16</v>
      </c>
      <c r="I38" s="2">
        <f t="shared" si="1"/>
        <v>2.6533996683250414</v>
      </c>
      <c r="J38">
        <v>17</v>
      </c>
      <c r="K38" s="2">
        <f t="shared" si="2"/>
        <v>2.8192371475953566</v>
      </c>
      <c r="L38">
        <v>570</v>
      </c>
      <c r="M38" s="2">
        <f>L38/F38*100</f>
        <v>94.527363184079604</v>
      </c>
      <c r="N38">
        <v>10</v>
      </c>
      <c r="O38">
        <v>86</v>
      </c>
      <c r="P38" s="2">
        <f t="shared" si="3"/>
        <v>15.087719298245613</v>
      </c>
      <c r="Q38">
        <v>208</v>
      </c>
      <c r="R38" s="2">
        <f t="shared" si="4"/>
        <v>36.491228070175438</v>
      </c>
      <c r="S38">
        <v>276</v>
      </c>
      <c r="T38" s="2">
        <f t="shared" si="5"/>
        <v>48.421052631578945</v>
      </c>
    </row>
    <row r="39" spans="1:20" x14ac:dyDescent="0.25">
      <c r="A39" t="s">
        <v>57</v>
      </c>
      <c r="B39" t="s">
        <v>58</v>
      </c>
      <c r="C39">
        <v>1126</v>
      </c>
      <c r="D39">
        <v>531</v>
      </c>
      <c r="E39" s="2">
        <f>D39/C39*100</f>
        <v>47.158081705150977</v>
      </c>
      <c r="F39">
        <v>531</v>
      </c>
      <c r="G39" s="2">
        <f t="shared" si="0"/>
        <v>47.158081705150977</v>
      </c>
      <c r="H39">
        <v>4</v>
      </c>
      <c r="I39" s="2">
        <f t="shared" si="1"/>
        <v>0.75329566854990582</v>
      </c>
      <c r="J39">
        <v>10</v>
      </c>
      <c r="K39" s="2">
        <f t="shared" si="2"/>
        <v>1.8832391713747645</v>
      </c>
      <c r="L39">
        <v>517</v>
      </c>
      <c r="M39" s="2">
        <f>L39/F39*100</f>
        <v>97.363465160075322</v>
      </c>
      <c r="N39">
        <v>7</v>
      </c>
      <c r="O39">
        <v>65</v>
      </c>
      <c r="P39" s="2">
        <f t="shared" si="3"/>
        <v>12.572533849129593</v>
      </c>
      <c r="Q39">
        <v>183</v>
      </c>
      <c r="R39" s="2">
        <f t="shared" si="4"/>
        <v>35.396518375241783</v>
      </c>
      <c r="S39">
        <v>269</v>
      </c>
      <c r="T39" s="2">
        <f t="shared" si="5"/>
        <v>52.030947775628619</v>
      </c>
    </row>
    <row r="40" spans="1:20" x14ac:dyDescent="0.25">
      <c r="A40" t="s">
        <v>59</v>
      </c>
      <c r="B40" t="s">
        <v>58</v>
      </c>
      <c r="C40">
        <v>1016</v>
      </c>
      <c r="D40">
        <v>592</v>
      </c>
      <c r="E40" s="2">
        <f>D40/C40*100</f>
        <v>58.267716535433067</v>
      </c>
      <c r="F40">
        <v>592</v>
      </c>
      <c r="G40" s="2">
        <f t="shared" si="0"/>
        <v>58.267716535433067</v>
      </c>
      <c r="H40">
        <v>11</v>
      </c>
      <c r="I40" s="2">
        <f t="shared" si="1"/>
        <v>1.8581081081081081</v>
      </c>
      <c r="J40">
        <v>15</v>
      </c>
      <c r="K40" s="2">
        <f t="shared" si="2"/>
        <v>2.5337837837837838</v>
      </c>
      <c r="L40">
        <v>566</v>
      </c>
      <c r="M40" s="2">
        <f>L40/F40*100</f>
        <v>95.608108108108098</v>
      </c>
      <c r="N40">
        <v>14</v>
      </c>
      <c r="O40">
        <v>76</v>
      </c>
      <c r="P40" s="2">
        <f t="shared" si="3"/>
        <v>13.427561837455832</v>
      </c>
      <c r="Q40">
        <v>171</v>
      </c>
      <c r="R40" s="2">
        <f t="shared" si="4"/>
        <v>30.212014134275616</v>
      </c>
      <c r="S40">
        <v>319</v>
      </c>
      <c r="T40" s="2">
        <f t="shared" si="5"/>
        <v>56.360424028268554</v>
      </c>
    </row>
    <row r="41" spans="1:20" x14ac:dyDescent="0.25">
      <c r="A41" t="s">
        <v>60</v>
      </c>
      <c r="B41" t="s">
        <v>58</v>
      </c>
      <c r="C41">
        <v>875</v>
      </c>
      <c r="D41">
        <v>474</v>
      </c>
      <c r="E41" s="2">
        <f>D41/C41*100</f>
        <v>54.171428571428571</v>
      </c>
      <c r="F41">
        <v>474</v>
      </c>
      <c r="G41" s="2">
        <f t="shared" si="0"/>
        <v>54.171428571428571</v>
      </c>
      <c r="H41">
        <v>11</v>
      </c>
      <c r="I41" s="2">
        <f t="shared" si="1"/>
        <v>2.3206751054852321</v>
      </c>
      <c r="J41">
        <v>16</v>
      </c>
      <c r="K41" s="2">
        <f t="shared" si="2"/>
        <v>3.3755274261603372</v>
      </c>
      <c r="L41">
        <v>447</v>
      </c>
      <c r="M41" s="2">
        <f>L41/F41*100</f>
        <v>94.303797468354432</v>
      </c>
      <c r="N41">
        <v>10</v>
      </c>
      <c r="O41">
        <v>34</v>
      </c>
      <c r="P41" s="2">
        <f t="shared" si="3"/>
        <v>7.6062639821029077</v>
      </c>
      <c r="Q41">
        <v>128</v>
      </c>
      <c r="R41" s="2">
        <f t="shared" si="4"/>
        <v>28.635346756152124</v>
      </c>
      <c r="S41">
        <v>285</v>
      </c>
      <c r="T41" s="2">
        <f t="shared" si="5"/>
        <v>63.758389261744966</v>
      </c>
    </row>
    <row r="42" spans="1:20" x14ac:dyDescent="0.25">
      <c r="A42" t="s">
        <v>61</v>
      </c>
      <c r="B42" t="s">
        <v>62</v>
      </c>
      <c r="C42">
        <v>1049</v>
      </c>
      <c r="D42">
        <v>633</v>
      </c>
      <c r="E42" s="2">
        <f>D42/C42*100</f>
        <v>60.343183984747384</v>
      </c>
      <c r="F42">
        <v>633</v>
      </c>
      <c r="G42" s="2">
        <f t="shared" si="0"/>
        <v>60.343183984747384</v>
      </c>
      <c r="H42">
        <v>3</v>
      </c>
      <c r="I42" s="2">
        <f t="shared" si="1"/>
        <v>0.47393364928909953</v>
      </c>
      <c r="J42">
        <v>10</v>
      </c>
      <c r="K42" s="2">
        <f t="shared" si="2"/>
        <v>1.5797788309636649</v>
      </c>
      <c r="L42">
        <v>620</v>
      </c>
      <c r="M42" s="2">
        <f>L42/F42*100</f>
        <v>97.94628751974723</v>
      </c>
      <c r="N42">
        <v>21</v>
      </c>
      <c r="O42">
        <v>47</v>
      </c>
      <c r="P42" s="2">
        <f t="shared" si="3"/>
        <v>7.5806451612903221</v>
      </c>
      <c r="Q42">
        <v>235</v>
      </c>
      <c r="R42" s="2">
        <f t="shared" si="4"/>
        <v>37.903225806451616</v>
      </c>
      <c r="S42">
        <v>338</v>
      </c>
      <c r="T42" s="2">
        <f t="shared" si="5"/>
        <v>54.516129032258064</v>
      </c>
    </row>
    <row r="43" spans="1:20" x14ac:dyDescent="0.25">
      <c r="A43" t="s">
        <v>63</v>
      </c>
      <c r="B43" t="s">
        <v>62</v>
      </c>
      <c r="C43">
        <v>988</v>
      </c>
      <c r="D43">
        <v>521</v>
      </c>
      <c r="E43" s="2">
        <f>D43/C43*100</f>
        <v>52.732793522267208</v>
      </c>
      <c r="F43">
        <v>521</v>
      </c>
      <c r="G43" s="2">
        <f t="shared" si="0"/>
        <v>52.732793522267208</v>
      </c>
      <c r="H43">
        <v>7</v>
      </c>
      <c r="I43" s="2">
        <f t="shared" si="1"/>
        <v>1.3435700575815739</v>
      </c>
      <c r="J43">
        <v>7</v>
      </c>
      <c r="K43" s="2">
        <f t="shared" si="2"/>
        <v>1.3435700575815739</v>
      </c>
      <c r="L43">
        <v>507</v>
      </c>
      <c r="M43" s="2">
        <f>L43/F43*100</f>
        <v>97.312859884836854</v>
      </c>
      <c r="N43">
        <v>10</v>
      </c>
      <c r="O43">
        <v>81</v>
      </c>
      <c r="P43" s="2">
        <f t="shared" si="3"/>
        <v>15.976331360946746</v>
      </c>
      <c r="Q43">
        <v>184</v>
      </c>
      <c r="R43" s="2">
        <f t="shared" si="4"/>
        <v>36.291913214990139</v>
      </c>
      <c r="S43">
        <v>242</v>
      </c>
      <c r="T43" s="2">
        <f t="shared" si="5"/>
        <v>47.731755424063117</v>
      </c>
    </row>
    <row r="44" spans="1:20" x14ac:dyDescent="0.25">
      <c r="A44" t="s">
        <v>64</v>
      </c>
      <c r="B44" t="s">
        <v>65</v>
      </c>
      <c r="C44">
        <v>1379</v>
      </c>
      <c r="D44">
        <v>785</v>
      </c>
      <c r="E44" s="2">
        <f>D44/C44*100</f>
        <v>56.925308194343728</v>
      </c>
      <c r="F44">
        <v>785</v>
      </c>
      <c r="G44" s="2">
        <f t="shared" si="0"/>
        <v>56.925308194343728</v>
      </c>
      <c r="H44">
        <v>25</v>
      </c>
      <c r="I44" s="2">
        <f t="shared" si="1"/>
        <v>3.1847133757961785</v>
      </c>
      <c r="J44">
        <v>16</v>
      </c>
      <c r="K44" s="2">
        <f t="shared" si="2"/>
        <v>2.0382165605095541</v>
      </c>
      <c r="L44">
        <v>744</v>
      </c>
      <c r="M44" s="2">
        <f>L44/F44*100</f>
        <v>94.777070063694268</v>
      </c>
      <c r="N44">
        <v>8</v>
      </c>
      <c r="O44">
        <v>79</v>
      </c>
      <c r="P44" s="2">
        <f t="shared" si="3"/>
        <v>10.618279569892474</v>
      </c>
      <c r="Q44">
        <v>312</v>
      </c>
      <c r="R44" s="2">
        <f t="shared" si="4"/>
        <v>41.935483870967744</v>
      </c>
      <c r="S44">
        <v>353</v>
      </c>
      <c r="T44" s="2">
        <f t="shared" si="5"/>
        <v>47.446236559139784</v>
      </c>
    </row>
    <row r="45" spans="1:20" x14ac:dyDescent="0.25">
      <c r="A45" t="s">
        <v>66</v>
      </c>
      <c r="B45" t="s">
        <v>65</v>
      </c>
      <c r="C45">
        <v>991</v>
      </c>
      <c r="D45">
        <v>487</v>
      </c>
      <c r="E45" s="2">
        <f>D45/C45*100</f>
        <v>49.142280524722501</v>
      </c>
      <c r="F45">
        <v>487</v>
      </c>
      <c r="G45" s="2">
        <f t="shared" si="0"/>
        <v>49.142280524722501</v>
      </c>
      <c r="H45">
        <v>10</v>
      </c>
      <c r="I45" s="2">
        <f t="shared" si="1"/>
        <v>2.0533880903490758</v>
      </c>
      <c r="J45">
        <v>12</v>
      </c>
      <c r="K45" s="2">
        <f t="shared" si="2"/>
        <v>2.4640657084188913</v>
      </c>
      <c r="L45">
        <v>465</v>
      </c>
      <c r="M45" s="2">
        <f>L45/F45*100</f>
        <v>95.482546201232026</v>
      </c>
      <c r="N45">
        <v>8</v>
      </c>
      <c r="O45">
        <v>63</v>
      </c>
      <c r="P45" s="2">
        <f t="shared" si="3"/>
        <v>13.548387096774196</v>
      </c>
      <c r="Q45">
        <v>166</v>
      </c>
      <c r="R45" s="2">
        <f t="shared" si="4"/>
        <v>35.6989247311828</v>
      </c>
      <c r="S45">
        <v>236</v>
      </c>
      <c r="T45" s="2">
        <f t="shared" si="5"/>
        <v>50.752688172043015</v>
      </c>
    </row>
    <row r="46" spans="1:20" x14ac:dyDescent="0.25">
      <c r="A46" t="s">
        <v>67</v>
      </c>
      <c r="B46" t="s">
        <v>68</v>
      </c>
      <c r="C46">
        <v>836</v>
      </c>
      <c r="D46">
        <v>405</v>
      </c>
      <c r="E46" s="2">
        <f>D46/C46*100</f>
        <v>48.444976076555022</v>
      </c>
      <c r="F46">
        <v>405</v>
      </c>
      <c r="G46" s="2">
        <f t="shared" si="0"/>
        <v>48.444976076555022</v>
      </c>
      <c r="H46">
        <v>12</v>
      </c>
      <c r="I46" s="2">
        <f t="shared" si="1"/>
        <v>2.9629629629629632</v>
      </c>
      <c r="J46">
        <v>9</v>
      </c>
      <c r="K46" s="2">
        <f t="shared" si="2"/>
        <v>2.2222222222222223</v>
      </c>
      <c r="L46">
        <v>384</v>
      </c>
      <c r="M46" s="2">
        <f>L46/F46*100</f>
        <v>94.814814814814824</v>
      </c>
      <c r="N46">
        <v>14</v>
      </c>
      <c r="O46">
        <v>40</v>
      </c>
      <c r="P46" s="2">
        <f t="shared" si="3"/>
        <v>10.416666666666668</v>
      </c>
      <c r="Q46">
        <v>142</v>
      </c>
      <c r="R46" s="2">
        <f t="shared" si="4"/>
        <v>36.979166666666671</v>
      </c>
      <c r="S46">
        <v>202</v>
      </c>
      <c r="T46" s="2">
        <f t="shared" si="5"/>
        <v>52.604166666666664</v>
      </c>
    </row>
    <row r="47" spans="1:20" x14ac:dyDescent="0.25">
      <c r="A47" t="s">
        <v>69</v>
      </c>
      <c r="B47" t="s">
        <v>68</v>
      </c>
      <c r="C47">
        <v>1140</v>
      </c>
      <c r="D47">
        <v>548</v>
      </c>
      <c r="E47" s="2">
        <f>D47/C47*100</f>
        <v>48.070175438596493</v>
      </c>
      <c r="F47">
        <v>548</v>
      </c>
      <c r="G47" s="2">
        <f t="shared" si="0"/>
        <v>48.070175438596493</v>
      </c>
      <c r="H47">
        <v>9</v>
      </c>
      <c r="I47" s="2">
        <f t="shared" si="1"/>
        <v>1.6423357664233578</v>
      </c>
      <c r="J47">
        <v>5</v>
      </c>
      <c r="K47" s="2">
        <f t="shared" si="2"/>
        <v>0.91240875912408748</v>
      </c>
      <c r="L47">
        <v>534</v>
      </c>
      <c r="M47" s="2">
        <f>L47/F47*100</f>
        <v>97.445255474452551</v>
      </c>
      <c r="N47">
        <v>21</v>
      </c>
      <c r="O47">
        <v>67</v>
      </c>
      <c r="P47" s="2">
        <f t="shared" si="3"/>
        <v>12.54681647940075</v>
      </c>
      <c r="Q47">
        <v>202</v>
      </c>
      <c r="R47" s="2">
        <f t="shared" si="4"/>
        <v>37.827715355805239</v>
      </c>
      <c r="S47">
        <v>265</v>
      </c>
      <c r="T47" s="2">
        <f t="shared" si="5"/>
        <v>49.625468164794007</v>
      </c>
    </row>
    <row r="48" spans="1:20" x14ac:dyDescent="0.25">
      <c r="A48" t="s">
        <v>70</v>
      </c>
      <c r="B48" t="s">
        <v>71</v>
      </c>
      <c r="C48">
        <v>962</v>
      </c>
      <c r="D48">
        <v>567</v>
      </c>
      <c r="E48" s="2">
        <f>D48/C48*100</f>
        <v>58.939708939708936</v>
      </c>
      <c r="F48">
        <v>567</v>
      </c>
      <c r="G48" s="2">
        <f t="shared" si="0"/>
        <v>58.939708939708936</v>
      </c>
      <c r="H48">
        <v>5</v>
      </c>
      <c r="I48" s="2">
        <f t="shared" si="1"/>
        <v>0.88183421516754845</v>
      </c>
      <c r="J48">
        <v>11</v>
      </c>
      <c r="K48" s="2">
        <f t="shared" si="2"/>
        <v>1.9400352733686066</v>
      </c>
      <c r="L48">
        <v>551</v>
      </c>
      <c r="M48" s="2">
        <f>L48/F48*100</f>
        <v>97.178130511463849</v>
      </c>
      <c r="N48">
        <v>12</v>
      </c>
      <c r="O48">
        <v>74</v>
      </c>
      <c r="P48" s="2">
        <f t="shared" si="3"/>
        <v>13.430127041742287</v>
      </c>
      <c r="Q48">
        <v>211</v>
      </c>
      <c r="R48" s="2">
        <f t="shared" si="4"/>
        <v>38.294010889292196</v>
      </c>
      <c r="S48">
        <v>266</v>
      </c>
      <c r="T48" s="2">
        <f t="shared" si="5"/>
        <v>48.275862068965516</v>
      </c>
    </row>
    <row r="49" spans="1:20" x14ac:dyDescent="0.25">
      <c r="A49" t="s">
        <v>72</v>
      </c>
      <c r="B49" t="s">
        <v>71</v>
      </c>
      <c r="C49">
        <v>866</v>
      </c>
      <c r="D49">
        <v>464</v>
      </c>
      <c r="E49" s="2">
        <f>D49/C49*100</f>
        <v>53.579676674364897</v>
      </c>
      <c r="F49">
        <v>464</v>
      </c>
      <c r="G49" s="2">
        <f t="shared" si="0"/>
        <v>53.579676674364897</v>
      </c>
      <c r="H49">
        <v>12</v>
      </c>
      <c r="I49" s="2">
        <f t="shared" si="1"/>
        <v>2.5862068965517242</v>
      </c>
      <c r="J49">
        <v>6</v>
      </c>
      <c r="K49" s="2">
        <f t="shared" si="2"/>
        <v>1.2931034482758621</v>
      </c>
      <c r="L49">
        <v>446</v>
      </c>
      <c r="M49" s="2">
        <f>L49/F49*100</f>
        <v>96.120689655172413</v>
      </c>
      <c r="N49">
        <v>9</v>
      </c>
      <c r="O49">
        <v>80</v>
      </c>
      <c r="P49" s="2">
        <f t="shared" si="3"/>
        <v>17.937219730941703</v>
      </c>
      <c r="Q49">
        <v>179</v>
      </c>
      <c r="R49" s="2">
        <f t="shared" si="4"/>
        <v>40.134529147982065</v>
      </c>
      <c r="S49">
        <v>187</v>
      </c>
      <c r="T49" s="2">
        <f t="shared" si="5"/>
        <v>41.928251121076229</v>
      </c>
    </row>
    <row r="50" spans="1:20" x14ac:dyDescent="0.25">
      <c r="A50" t="s">
        <v>73</v>
      </c>
      <c r="B50" t="s">
        <v>74</v>
      </c>
      <c r="C50">
        <v>1029</v>
      </c>
      <c r="D50">
        <v>580</v>
      </c>
      <c r="E50" s="2">
        <f>D50/C50*100</f>
        <v>56.36540330417882</v>
      </c>
      <c r="F50">
        <v>580</v>
      </c>
      <c r="G50" s="2">
        <f t="shared" si="0"/>
        <v>56.36540330417882</v>
      </c>
      <c r="H50">
        <v>11</v>
      </c>
      <c r="I50" s="2">
        <f t="shared" si="1"/>
        <v>1.896551724137931</v>
      </c>
      <c r="J50">
        <v>5</v>
      </c>
      <c r="K50" s="2">
        <f t="shared" si="2"/>
        <v>0.86206896551724133</v>
      </c>
      <c r="L50">
        <v>564</v>
      </c>
      <c r="M50" s="2">
        <f>L50/F50*100</f>
        <v>97.241379310344826</v>
      </c>
      <c r="N50">
        <v>15</v>
      </c>
      <c r="O50">
        <v>63</v>
      </c>
      <c r="P50" s="2">
        <f t="shared" si="3"/>
        <v>11.170212765957446</v>
      </c>
      <c r="Q50">
        <v>200</v>
      </c>
      <c r="R50" s="2">
        <f t="shared" si="4"/>
        <v>35.460992907801419</v>
      </c>
      <c r="S50">
        <v>301</v>
      </c>
      <c r="T50" s="2">
        <f t="shared" si="5"/>
        <v>53.36879432624113</v>
      </c>
    </row>
    <row r="51" spans="1:20" x14ac:dyDescent="0.25">
      <c r="A51" t="s">
        <v>75</v>
      </c>
      <c r="B51" t="s">
        <v>76</v>
      </c>
      <c r="C51">
        <v>872</v>
      </c>
      <c r="D51">
        <v>397</v>
      </c>
      <c r="E51" s="2">
        <f>D51/C51*100</f>
        <v>45.527522935779821</v>
      </c>
      <c r="F51">
        <v>397</v>
      </c>
      <c r="G51" s="2">
        <f t="shared" si="0"/>
        <v>45.527522935779821</v>
      </c>
      <c r="H51">
        <v>10</v>
      </c>
      <c r="I51" s="2">
        <f t="shared" si="1"/>
        <v>2.518891687657431</v>
      </c>
      <c r="J51">
        <v>14</v>
      </c>
      <c r="K51" s="2">
        <f t="shared" si="2"/>
        <v>3.5264483627204033</v>
      </c>
      <c r="L51">
        <v>373</v>
      </c>
      <c r="M51" s="2">
        <f>L51/F51*100</f>
        <v>93.954659949622169</v>
      </c>
      <c r="N51">
        <v>8</v>
      </c>
      <c r="O51">
        <v>67</v>
      </c>
      <c r="P51" s="2">
        <f t="shared" si="3"/>
        <v>17.962466487935657</v>
      </c>
      <c r="Q51">
        <v>123</v>
      </c>
      <c r="R51" s="2">
        <f t="shared" si="4"/>
        <v>32.975871313672926</v>
      </c>
      <c r="S51">
        <v>183</v>
      </c>
      <c r="T51" s="2">
        <f t="shared" si="5"/>
        <v>49.061662198391417</v>
      </c>
    </row>
    <row r="52" spans="1:20" x14ac:dyDescent="0.25">
      <c r="A52" t="s">
        <v>77</v>
      </c>
      <c r="B52" t="s">
        <v>76</v>
      </c>
      <c r="C52">
        <v>922</v>
      </c>
      <c r="D52">
        <v>344</v>
      </c>
      <c r="E52" s="2">
        <f>D52/C52*100</f>
        <v>37.310195227765725</v>
      </c>
      <c r="F52">
        <v>344</v>
      </c>
      <c r="G52" s="2">
        <f t="shared" si="0"/>
        <v>37.310195227765725</v>
      </c>
      <c r="H52">
        <v>7</v>
      </c>
      <c r="I52" s="2">
        <f t="shared" si="1"/>
        <v>2.0348837209302326</v>
      </c>
      <c r="J52">
        <v>9</v>
      </c>
      <c r="K52" s="2">
        <f t="shared" si="2"/>
        <v>2.6162790697674421</v>
      </c>
      <c r="L52">
        <v>328</v>
      </c>
      <c r="M52" s="2">
        <f>L52/F52*100</f>
        <v>95.348837209302332</v>
      </c>
      <c r="N52">
        <v>6</v>
      </c>
      <c r="O52">
        <v>63</v>
      </c>
      <c r="P52" s="2">
        <f t="shared" si="3"/>
        <v>19.207317073170731</v>
      </c>
      <c r="Q52">
        <v>88</v>
      </c>
      <c r="R52" s="2">
        <f t="shared" si="4"/>
        <v>26.829268292682929</v>
      </c>
      <c r="S52">
        <v>177</v>
      </c>
      <c r="T52" s="2">
        <f t="shared" si="5"/>
        <v>53.963414634146346</v>
      </c>
    </row>
    <row r="53" spans="1:20" x14ac:dyDescent="0.25">
      <c r="A53" t="s">
        <v>78</v>
      </c>
      <c r="B53" t="s">
        <v>79</v>
      </c>
      <c r="C53">
        <v>1006</v>
      </c>
      <c r="D53">
        <v>579</v>
      </c>
      <c r="E53" s="2">
        <f>D53/C53*100</f>
        <v>57.554671968190853</v>
      </c>
      <c r="F53">
        <v>579</v>
      </c>
      <c r="G53" s="2">
        <f t="shared" si="0"/>
        <v>57.554671968190853</v>
      </c>
      <c r="H53">
        <v>17</v>
      </c>
      <c r="I53" s="2">
        <f t="shared" si="1"/>
        <v>2.9360967184801381</v>
      </c>
      <c r="J53">
        <v>13</v>
      </c>
      <c r="K53" s="2">
        <f t="shared" si="2"/>
        <v>2.2452504317789295</v>
      </c>
      <c r="L53">
        <v>549</v>
      </c>
      <c r="M53" s="2">
        <f>L53/F53*100</f>
        <v>94.818652849740943</v>
      </c>
      <c r="N53">
        <v>11</v>
      </c>
      <c r="O53">
        <v>63</v>
      </c>
      <c r="P53" s="2">
        <f t="shared" si="3"/>
        <v>11.475409836065573</v>
      </c>
      <c r="Q53">
        <v>173</v>
      </c>
      <c r="R53" s="2">
        <f t="shared" si="4"/>
        <v>31.51183970856102</v>
      </c>
      <c r="S53">
        <v>313</v>
      </c>
      <c r="T53" s="2">
        <f t="shared" si="5"/>
        <v>57.012750455373407</v>
      </c>
    </row>
    <row r="54" spans="1:20" x14ac:dyDescent="0.25">
      <c r="A54" t="s">
        <v>80</v>
      </c>
      <c r="B54" t="s">
        <v>79</v>
      </c>
      <c r="C54">
        <v>1271</v>
      </c>
      <c r="D54">
        <v>505</v>
      </c>
      <c r="E54" s="2">
        <f>D54/C54*100</f>
        <v>39.732494099134541</v>
      </c>
      <c r="F54">
        <v>505</v>
      </c>
      <c r="G54" s="2">
        <f t="shared" si="0"/>
        <v>39.732494099134541</v>
      </c>
      <c r="H54">
        <v>14</v>
      </c>
      <c r="I54" s="2">
        <f t="shared" si="1"/>
        <v>2.7722772277227725</v>
      </c>
      <c r="J54">
        <v>14</v>
      </c>
      <c r="K54" s="2">
        <f t="shared" si="2"/>
        <v>2.7722772277227725</v>
      </c>
      <c r="L54">
        <v>477</v>
      </c>
      <c r="M54" s="2">
        <f>L54/F54*100</f>
        <v>94.455445544554451</v>
      </c>
      <c r="N54">
        <v>6</v>
      </c>
      <c r="O54">
        <v>84</v>
      </c>
      <c r="P54" s="2">
        <f t="shared" si="3"/>
        <v>17.610062893081761</v>
      </c>
      <c r="Q54">
        <v>126</v>
      </c>
      <c r="R54" s="2">
        <f t="shared" si="4"/>
        <v>26.415094339622641</v>
      </c>
      <c r="S54">
        <v>267</v>
      </c>
      <c r="T54" s="2">
        <f t="shared" si="5"/>
        <v>55.974842767295598</v>
      </c>
    </row>
    <row r="55" spans="1:20" x14ac:dyDescent="0.25">
      <c r="A55" t="s">
        <v>81</v>
      </c>
      <c r="B55" t="s">
        <v>82</v>
      </c>
      <c r="C55">
        <v>1331</v>
      </c>
      <c r="D55">
        <v>580</v>
      </c>
      <c r="E55" s="2">
        <f>D55/C55*100</f>
        <v>43.576258452291512</v>
      </c>
      <c r="F55">
        <v>580</v>
      </c>
      <c r="G55" s="2">
        <f t="shared" si="0"/>
        <v>43.576258452291512</v>
      </c>
      <c r="H55">
        <v>5</v>
      </c>
      <c r="I55" s="2">
        <f t="shared" si="1"/>
        <v>0.86206896551724133</v>
      </c>
      <c r="J55">
        <v>7</v>
      </c>
      <c r="K55" s="2">
        <f t="shared" si="2"/>
        <v>1.2068965517241379</v>
      </c>
      <c r="L55">
        <v>568</v>
      </c>
      <c r="M55" s="2">
        <f>L55/F55*100</f>
        <v>97.931034482758619</v>
      </c>
      <c r="N55">
        <v>9</v>
      </c>
      <c r="O55">
        <v>119</v>
      </c>
      <c r="P55" s="2">
        <f t="shared" si="3"/>
        <v>20.950704225352112</v>
      </c>
      <c r="Q55">
        <v>181</v>
      </c>
      <c r="R55" s="2">
        <f t="shared" si="4"/>
        <v>31.866197183098592</v>
      </c>
      <c r="S55">
        <v>268</v>
      </c>
      <c r="T55" s="2">
        <f t="shared" si="5"/>
        <v>47.183098591549296</v>
      </c>
    </row>
    <row r="56" spans="1:20" x14ac:dyDescent="0.25">
      <c r="A56" t="s">
        <v>83</v>
      </c>
      <c r="B56" t="s">
        <v>84</v>
      </c>
      <c r="C56">
        <v>979</v>
      </c>
      <c r="D56">
        <v>473</v>
      </c>
      <c r="E56" s="2">
        <f>D56/C56*100</f>
        <v>48.314606741573037</v>
      </c>
      <c r="F56">
        <v>473</v>
      </c>
      <c r="G56" s="2">
        <f t="shared" si="0"/>
        <v>48.314606741573037</v>
      </c>
      <c r="H56">
        <v>8</v>
      </c>
      <c r="I56" s="2">
        <f t="shared" si="1"/>
        <v>1.6913319238900635</v>
      </c>
      <c r="J56">
        <v>10</v>
      </c>
      <c r="K56" s="2">
        <f t="shared" si="2"/>
        <v>2.1141649048625792</v>
      </c>
      <c r="L56">
        <v>455</v>
      </c>
      <c r="M56" s="2">
        <f>L56/F56*100</f>
        <v>96.194503171247362</v>
      </c>
      <c r="N56">
        <v>17</v>
      </c>
      <c r="O56">
        <v>30</v>
      </c>
      <c r="P56" s="2">
        <f t="shared" si="3"/>
        <v>6.593406593406594</v>
      </c>
      <c r="Q56">
        <v>178</v>
      </c>
      <c r="R56" s="2">
        <f t="shared" si="4"/>
        <v>39.120879120879124</v>
      </c>
      <c r="S56">
        <v>247</v>
      </c>
      <c r="T56" s="2">
        <f t="shared" si="5"/>
        <v>54.285714285714285</v>
      </c>
    </row>
    <row r="57" spans="1:20" x14ac:dyDescent="0.25">
      <c r="A57" t="s">
        <v>85</v>
      </c>
      <c r="B57" t="s">
        <v>86</v>
      </c>
      <c r="C57">
        <v>1051</v>
      </c>
      <c r="D57">
        <v>578</v>
      </c>
      <c r="E57" s="2">
        <f>D57/C57*100</f>
        <v>54.995242626070407</v>
      </c>
      <c r="F57">
        <v>578</v>
      </c>
      <c r="G57" s="2">
        <f t="shared" si="0"/>
        <v>54.995242626070407</v>
      </c>
      <c r="H57">
        <v>11</v>
      </c>
      <c r="I57" s="2">
        <f t="shared" si="1"/>
        <v>1.9031141868512111</v>
      </c>
      <c r="J57">
        <v>7</v>
      </c>
      <c r="K57" s="2">
        <f t="shared" si="2"/>
        <v>1.2110726643598615</v>
      </c>
      <c r="L57">
        <v>560</v>
      </c>
      <c r="M57" s="2">
        <f>L57/F57*100</f>
        <v>96.885813148788927</v>
      </c>
      <c r="N57">
        <v>19</v>
      </c>
      <c r="O57">
        <v>52</v>
      </c>
      <c r="P57" s="2">
        <f t="shared" si="3"/>
        <v>9.2857142857142865</v>
      </c>
      <c r="Q57">
        <v>223</v>
      </c>
      <c r="R57" s="2">
        <f t="shared" si="4"/>
        <v>39.821428571428569</v>
      </c>
      <c r="S57">
        <v>285</v>
      </c>
      <c r="T57" s="2">
        <f t="shared" si="5"/>
        <v>50.892857142857139</v>
      </c>
    </row>
    <row r="58" spans="1:20" x14ac:dyDescent="0.25">
      <c r="A58" t="s">
        <v>87</v>
      </c>
      <c r="B58" t="s">
        <v>88</v>
      </c>
      <c r="C58">
        <v>957</v>
      </c>
      <c r="D58">
        <v>502</v>
      </c>
      <c r="E58" s="2">
        <f>D58/C58*100</f>
        <v>52.45559038662487</v>
      </c>
      <c r="F58">
        <v>502</v>
      </c>
      <c r="G58" s="2">
        <f t="shared" si="0"/>
        <v>52.45559038662487</v>
      </c>
      <c r="H58">
        <v>2</v>
      </c>
      <c r="I58" s="2">
        <f t="shared" si="1"/>
        <v>0.39840637450199201</v>
      </c>
      <c r="J58">
        <v>14</v>
      </c>
      <c r="K58" s="2">
        <f t="shared" si="2"/>
        <v>2.788844621513944</v>
      </c>
      <c r="L58">
        <v>486</v>
      </c>
      <c r="M58" s="2">
        <f>L58/F58*100</f>
        <v>96.812749003984067</v>
      </c>
      <c r="N58">
        <v>15</v>
      </c>
      <c r="O58">
        <v>63</v>
      </c>
      <c r="P58" s="2">
        <f t="shared" si="3"/>
        <v>12.962962962962962</v>
      </c>
      <c r="Q58">
        <v>169</v>
      </c>
      <c r="R58" s="2">
        <f t="shared" si="4"/>
        <v>34.773662551440331</v>
      </c>
      <c r="S58">
        <v>254</v>
      </c>
      <c r="T58" s="2">
        <f t="shared" si="5"/>
        <v>52.2633744855967</v>
      </c>
    </row>
    <row r="59" spans="1:20" x14ac:dyDescent="0.25">
      <c r="A59" t="s">
        <v>89</v>
      </c>
      <c r="B59" t="s">
        <v>88</v>
      </c>
      <c r="C59">
        <v>1218</v>
      </c>
      <c r="D59">
        <v>669</v>
      </c>
      <c r="E59" s="2">
        <f>D59/C59*100</f>
        <v>54.926108374384242</v>
      </c>
      <c r="F59">
        <v>669</v>
      </c>
      <c r="G59" s="2">
        <f t="shared" si="0"/>
        <v>54.926108374384242</v>
      </c>
      <c r="H59">
        <v>12</v>
      </c>
      <c r="I59" s="2">
        <f t="shared" si="1"/>
        <v>1.7937219730941705</v>
      </c>
      <c r="J59">
        <v>15</v>
      </c>
      <c r="K59" s="2">
        <f t="shared" si="2"/>
        <v>2.2421524663677128</v>
      </c>
      <c r="L59">
        <v>642</v>
      </c>
      <c r="M59" s="2">
        <f>L59/F59*100</f>
        <v>95.964125560538122</v>
      </c>
      <c r="N59">
        <v>13</v>
      </c>
      <c r="O59">
        <v>110</v>
      </c>
      <c r="P59" s="2">
        <f t="shared" si="3"/>
        <v>17.133956386292834</v>
      </c>
      <c r="Q59">
        <v>233</v>
      </c>
      <c r="R59" s="2">
        <f t="shared" si="4"/>
        <v>36.292834890965729</v>
      </c>
      <c r="S59">
        <v>299</v>
      </c>
      <c r="T59" s="2">
        <f t="shared" si="5"/>
        <v>46.573208722741434</v>
      </c>
    </row>
    <row r="60" spans="1:20" x14ac:dyDescent="0.25">
      <c r="A60" t="s">
        <v>90</v>
      </c>
      <c r="B60" t="s">
        <v>91</v>
      </c>
      <c r="C60">
        <v>819</v>
      </c>
      <c r="D60">
        <v>272</v>
      </c>
      <c r="E60" s="2">
        <f>D60/C60*100</f>
        <v>33.211233211233207</v>
      </c>
      <c r="F60">
        <v>272</v>
      </c>
      <c r="G60" s="2">
        <f t="shared" si="0"/>
        <v>33.211233211233207</v>
      </c>
      <c r="H60">
        <v>11</v>
      </c>
      <c r="I60" s="2">
        <f t="shared" si="1"/>
        <v>4.0441176470588234</v>
      </c>
      <c r="J60">
        <v>4</v>
      </c>
      <c r="K60" s="2">
        <f t="shared" si="2"/>
        <v>1.4705882352941175</v>
      </c>
      <c r="L60">
        <v>257</v>
      </c>
      <c r="M60" s="2">
        <f>L60/F60*100</f>
        <v>94.485294117647058</v>
      </c>
      <c r="N60">
        <v>1</v>
      </c>
      <c r="O60">
        <v>35</v>
      </c>
      <c r="P60" s="2">
        <f t="shared" si="3"/>
        <v>13.618677042801556</v>
      </c>
      <c r="Q60">
        <v>67</v>
      </c>
      <c r="R60" s="2">
        <f t="shared" si="4"/>
        <v>26.07003891050584</v>
      </c>
      <c r="S60">
        <v>155</v>
      </c>
      <c r="T60" s="2">
        <f t="shared" si="5"/>
        <v>60.311284046692606</v>
      </c>
    </row>
    <row r="61" spans="1:20" x14ac:dyDescent="0.25">
      <c r="A61" t="s">
        <v>92</v>
      </c>
      <c r="B61" t="s">
        <v>91</v>
      </c>
      <c r="C61">
        <v>1091</v>
      </c>
      <c r="D61">
        <v>608</v>
      </c>
      <c r="E61" s="2">
        <f>D61/C61*100</f>
        <v>55.728689275893672</v>
      </c>
      <c r="F61">
        <v>608</v>
      </c>
      <c r="G61" s="2">
        <f t="shared" si="0"/>
        <v>55.728689275893672</v>
      </c>
      <c r="H61">
        <v>7</v>
      </c>
      <c r="I61" s="2">
        <f t="shared" si="1"/>
        <v>1.1513157894736841</v>
      </c>
      <c r="J61">
        <v>16</v>
      </c>
      <c r="K61" s="2">
        <f t="shared" si="2"/>
        <v>2.6315789473684208</v>
      </c>
      <c r="L61">
        <v>585</v>
      </c>
      <c r="M61" s="2">
        <f>L61/F61*100</f>
        <v>96.217105263157904</v>
      </c>
      <c r="N61">
        <v>31</v>
      </c>
      <c r="O61">
        <v>96</v>
      </c>
      <c r="P61" s="2">
        <f t="shared" si="3"/>
        <v>16.410256410256409</v>
      </c>
      <c r="Q61">
        <v>202</v>
      </c>
      <c r="R61" s="2">
        <f t="shared" si="4"/>
        <v>34.529914529914528</v>
      </c>
      <c r="S61">
        <v>287</v>
      </c>
      <c r="T61" s="2">
        <f t="shared" si="5"/>
        <v>49.059829059829056</v>
      </c>
    </row>
    <row r="62" spans="1:20" x14ac:dyDescent="0.25">
      <c r="A62" t="s">
        <v>93</v>
      </c>
      <c r="B62" t="s">
        <v>94</v>
      </c>
      <c r="C62">
        <v>904</v>
      </c>
      <c r="D62">
        <v>411</v>
      </c>
      <c r="E62" s="2">
        <f>D62/C62*100</f>
        <v>45.464601769911503</v>
      </c>
      <c r="F62">
        <v>411</v>
      </c>
      <c r="G62" s="2">
        <f t="shared" si="0"/>
        <v>45.464601769911503</v>
      </c>
      <c r="H62">
        <v>9</v>
      </c>
      <c r="I62" s="2">
        <f t="shared" si="1"/>
        <v>2.1897810218978102</v>
      </c>
      <c r="J62">
        <v>13</v>
      </c>
      <c r="K62" s="2">
        <f t="shared" si="2"/>
        <v>3.1630170316301705</v>
      </c>
      <c r="L62">
        <v>389</v>
      </c>
      <c r="M62" s="2">
        <f>L62/F62*100</f>
        <v>94.647201946472009</v>
      </c>
      <c r="N62">
        <v>4</v>
      </c>
      <c r="O62">
        <v>46</v>
      </c>
      <c r="P62" s="2">
        <f t="shared" si="3"/>
        <v>11.825192802056556</v>
      </c>
      <c r="Q62">
        <v>157</v>
      </c>
      <c r="R62" s="2">
        <f t="shared" si="4"/>
        <v>40.359897172236501</v>
      </c>
      <c r="S62">
        <v>186</v>
      </c>
      <c r="T62" s="2">
        <f t="shared" si="5"/>
        <v>47.814910025706943</v>
      </c>
    </row>
    <row r="63" spans="1:20" x14ac:dyDescent="0.25">
      <c r="A63" t="s">
        <v>95</v>
      </c>
      <c r="B63" t="s">
        <v>94</v>
      </c>
      <c r="C63">
        <v>1215</v>
      </c>
      <c r="D63">
        <v>713</v>
      </c>
      <c r="E63" s="2">
        <f>D63/C63*100</f>
        <v>58.68312757201646</v>
      </c>
      <c r="F63">
        <v>713</v>
      </c>
      <c r="G63" s="2">
        <f t="shared" si="0"/>
        <v>58.68312757201646</v>
      </c>
      <c r="H63">
        <v>14</v>
      </c>
      <c r="I63" s="2">
        <f t="shared" si="1"/>
        <v>1.9635343618513323</v>
      </c>
      <c r="J63">
        <v>14</v>
      </c>
      <c r="K63" s="2">
        <f t="shared" si="2"/>
        <v>1.9635343618513323</v>
      </c>
      <c r="L63">
        <v>685</v>
      </c>
      <c r="M63" s="2">
        <f>L63/F63*100</f>
        <v>96.072931276297339</v>
      </c>
      <c r="N63">
        <v>17</v>
      </c>
      <c r="O63">
        <v>58</v>
      </c>
      <c r="P63" s="2">
        <f t="shared" si="3"/>
        <v>8.4671532846715323</v>
      </c>
      <c r="Q63">
        <v>319</v>
      </c>
      <c r="R63" s="2">
        <f t="shared" si="4"/>
        <v>46.569343065693431</v>
      </c>
      <c r="S63">
        <v>308</v>
      </c>
      <c r="T63" s="2">
        <f t="shared" si="5"/>
        <v>44.963503649635037</v>
      </c>
    </row>
    <row r="64" spans="1:20" x14ac:dyDescent="0.25">
      <c r="A64" t="s">
        <v>96</v>
      </c>
      <c r="B64" t="s">
        <v>97</v>
      </c>
      <c r="C64">
        <v>1192</v>
      </c>
      <c r="D64">
        <v>599</v>
      </c>
      <c r="E64" s="2">
        <f>D64/C64*100</f>
        <v>50.251677852348998</v>
      </c>
      <c r="F64">
        <v>599</v>
      </c>
      <c r="G64" s="2">
        <f t="shared" si="0"/>
        <v>50.251677852348998</v>
      </c>
      <c r="H64">
        <v>5</v>
      </c>
      <c r="I64" s="2">
        <f t="shared" si="1"/>
        <v>0.8347245409015025</v>
      </c>
      <c r="J64">
        <v>16</v>
      </c>
      <c r="K64" s="2">
        <f t="shared" si="2"/>
        <v>2.671118530884808</v>
      </c>
      <c r="L64">
        <v>578</v>
      </c>
      <c r="M64" s="2">
        <f>L64/F64*100</f>
        <v>96.494156928213698</v>
      </c>
      <c r="N64">
        <v>9</v>
      </c>
      <c r="O64">
        <v>53</v>
      </c>
      <c r="P64" s="2">
        <f t="shared" si="3"/>
        <v>9.1695501730103803</v>
      </c>
      <c r="Q64">
        <v>206</v>
      </c>
      <c r="R64" s="2">
        <f t="shared" si="4"/>
        <v>35.640138408304502</v>
      </c>
      <c r="S64">
        <v>319</v>
      </c>
      <c r="T64" s="2">
        <f t="shared" si="5"/>
        <v>55.19031141868512</v>
      </c>
    </row>
    <row r="65" spans="1:20" x14ac:dyDescent="0.25">
      <c r="A65" t="s">
        <v>98</v>
      </c>
      <c r="B65" t="s">
        <v>97</v>
      </c>
      <c r="C65">
        <v>1068</v>
      </c>
      <c r="D65">
        <v>554</v>
      </c>
      <c r="E65" s="2">
        <f>D65/C65*100</f>
        <v>51.87265917602997</v>
      </c>
      <c r="F65">
        <v>554</v>
      </c>
      <c r="G65" s="2">
        <f t="shared" si="0"/>
        <v>51.87265917602997</v>
      </c>
      <c r="H65">
        <v>7</v>
      </c>
      <c r="I65" s="2">
        <f t="shared" si="1"/>
        <v>1.2635379061371841</v>
      </c>
      <c r="J65">
        <v>16</v>
      </c>
      <c r="K65" s="2">
        <f t="shared" si="2"/>
        <v>2.8880866425992782</v>
      </c>
      <c r="L65">
        <v>531</v>
      </c>
      <c r="M65" s="2">
        <f>L65/F65*100</f>
        <v>95.848375451263536</v>
      </c>
      <c r="N65">
        <v>15</v>
      </c>
      <c r="O65">
        <v>54</v>
      </c>
      <c r="P65" s="2">
        <f t="shared" si="3"/>
        <v>10.16949152542373</v>
      </c>
      <c r="Q65">
        <v>196</v>
      </c>
      <c r="R65" s="2">
        <f t="shared" si="4"/>
        <v>36.911487758945391</v>
      </c>
      <c r="S65">
        <v>281</v>
      </c>
      <c r="T65" s="2">
        <f t="shared" si="5"/>
        <v>52.919020715630879</v>
      </c>
    </row>
    <row r="66" spans="1:20" x14ac:dyDescent="0.25">
      <c r="A66" t="s">
        <v>99</v>
      </c>
      <c r="B66" t="s">
        <v>100</v>
      </c>
      <c r="C66">
        <v>1239</v>
      </c>
      <c r="D66">
        <v>706</v>
      </c>
      <c r="E66" s="2">
        <f>D66/C66*100</f>
        <v>56.981436642453588</v>
      </c>
      <c r="F66">
        <v>706</v>
      </c>
      <c r="G66" s="2">
        <f t="shared" si="0"/>
        <v>56.981436642453588</v>
      </c>
      <c r="H66">
        <v>17</v>
      </c>
      <c r="I66" s="2">
        <f t="shared" si="1"/>
        <v>2.4079320113314444</v>
      </c>
      <c r="J66">
        <v>20</v>
      </c>
      <c r="K66" s="2">
        <f t="shared" si="2"/>
        <v>2.8328611898017</v>
      </c>
      <c r="L66">
        <v>669</v>
      </c>
      <c r="M66" s="2">
        <f>L66/F66*100</f>
        <v>94.759206798866856</v>
      </c>
      <c r="N66">
        <v>14</v>
      </c>
      <c r="O66">
        <v>71</v>
      </c>
      <c r="P66" s="2">
        <f t="shared" si="3"/>
        <v>10.612855007473842</v>
      </c>
      <c r="Q66">
        <v>198</v>
      </c>
      <c r="R66" s="2">
        <f t="shared" si="4"/>
        <v>29.596412556053814</v>
      </c>
      <c r="S66">
        <v>400</v>
      </c>
      <c r="T66" s="2">
        <f t="shared" si="5"/>
        <v>59.790732436472346</v>
      </c>
    </row>
    <row r="67" spans="1:20" x14ac:dyDescent="0.25">
      <c r="A67" t="s">
        <v>101</v>
      </c>
      <c r="B67" t="s">
        <v>100</v>
      </c>
      <c r="C67">
        <v>1338</v>
      </c>
      <c r="D67">
        <v>762</v>
      </c>
      <c r="E67" s="2">
        <f t="shared" ref="E67:E85" si="6">D67/C67*100</f>
        <v>56.950672645739907</v>
      </c>
      <c r="F67">
        <v>762</v>
      </c>
      <c r="G67" s="2">
        <f>F67/C67*100</f>
        <v>56.950672645739907</v>
      </c>
      <c r="H67">
        <v>11</v>
      </c>
      <c r="I67" s="2">
        <f t="shared" ref="I67:I85" si="7">H67/F67*100</f>
        <v>1.4435695538057742</v>
      </c>
      <c r="J67">
        <v>19</v>
      </c>
      <c r="K67" s="2">
        <f t="shared" ref="K67:K85" si="8">J67/F67*100</f>
        <v>2.4934383202099739</v>
      </c>
      <c r="L67">
        <v>732</v>
      </c>
      <c r="M67" s="2">
        <f t="shared" ref="M67:M85" si="9">L67/F67*100</f>
        <v>96.062992125984252</v>
      </c>
      <c r="N67">
        <v>16</v>
      </c>
      <c r="O67">
        <v>83</v>
      </c>
      <c r="P67" s="2">
        <f t="shared" ref="P67:P85" si="10">O67/L67*100</f>
        <v>11.33879781420765</v>
      </c>
      <c r="Q67">
        <v>248</v>
      </c>
      <c r="R67" s="2">
        <f t="shared" si="4"/>
        <v>33.879781420765028</v>
      </c>
      <c r="S67">
        <v>401</v>
      </c>
      <c r="T67" s="2">
        <f t="shared" ref="T67:T85" si="11">S67/L67*100</f>
        <v>54.78142076502732</v>
      </c>
    </row>
    <row r="68" spans="1:20" x14ac:dyDescent="0.25">
      <c r="A68" t="s">
        <v>102</v>
      </c>
      <c r="B68" t="s">
        <v>103</v>
      </c>
      <c r="C68">
        <v>913</v>
      </c>
      <c r="D68">
        <v>545</v>
      </c>
      <c r="E68" s="2">
        <f t="shared" si="6"/>
        <v>59.693318729463307</v>
      </c>
      <c r="F68">
        <v>545</v>
      </c>
      <c r="G68" s="2">
        <f>F68/C68*100</f>
        <v>59.693318729463307</v>
      </c>
      <c r="H68">
        <v>11</v>
      </c>
      <c r="I68" s="2">
        <f t="shared" si="7"/>
        <v>2.0183486238532113</v>
      </c>
      <c r="J68">
        <v>8</v>
      </c>
      <c r="K68" s="2">
        <f t="shared" si="8"/>
        <v>1.4678899082568808</v>
      </c>
      <c r="L68">
        <v>526</v>
      </c>
      <c r="M68" s="2">
        <f t="shared" si="9"/>
        <v>96.513761467889907</v>
      </c>
      <c r="N68">
        <v>15</v>
      </c>
      <c r="O68">
        <v>37</v>
      </c>
      <c r="P68" s="2">
        <f t="shared" si="10"/>
        <v>7.0342205323193925</v>
      </c>
      <c r="Q68">
        <v>213</v>
      </c>
      <c r="R68" s="2">
        <f t="shared" ref="R68:R85" si="12">Q68/L68*100</f>
        <v>40.49429657794677</v>
      </c>
      <c r="S68">
        <v>276</v>
      </c>
      <c r="T68" s="2">
        <f t="shared" si="11"/>
        <v>52.471482889733842</v>
      </c>
    </row>
    <row r="69" spans="1:20" x14ac:dyDescent="0.25">
      <c r="A69" t="s">
        <v>104</v>
      </c>
      <c r="B69" t="s">
        <v>103</v>
      </c>
      <c r="C69">
        <v>922</v>
      </c>
      <c r="D69">
        <v>418</v>
      </c>
      <c r="E69" s="2">
        <f t="shared" si="6"/>
        <v>45.336225596529282</v>
      </c>
      <c r="F69">
        <v>418</v>
      </c>
      <c r="G69" s="2">
        <f>F69/C69*100</f>
        <v>45.336225596529282</v>
      </c>
      <c r="H69">
        <v>7</v>
      </c>
      <c r="I69" s="2">
        <f t="shared" si="7"/>
        <v>1.6746411483253589</v>
      </c>
      <c r="J69">
        <v>9</v>
      </c>
      <c r="K69" s="2">
        <f t="shared" si="8"/>
        <v>2.1531100478468899</v>
      </c>
      <c r="L69">
        <v>402</v>
      </c>
      <c r="M69" s="2">
        <f t="shared" si="9"/>
        <v>96.172248803827756</v>
      </c>
      <c r="N69">
        <v>4</v>
      </c>
      <c r="O69">
        <v>61</v>
      </c>
      <c r="P69" s="2">
        <f t="shared" si="10"/>
        <v>15.17412935323383</v>
      </c>
      <c r="Q69">
        <v>131</v>
      </c>
      <c r="R69" s="2">
        <f t="shared" si="12"/>
        <v>32.587064676616919</v>
      </c>
      <c r="S69">
        <v>210</v>
      </c>
      <c r="T69" s="2">
        <f t="shared" si="11"/>
        <v>52.238805970149251</v>
      </c>
    </row>
    <row r="70" spans="1:20" x14ac:dyDescent="0.25">
      <c r="A70" t="s">
        <v>105</v>
      </c>
      <c r="B70" t="s">
        <v>106</v>
      </c>
      <c r="C70">
        <v>990</v>
      </c>
      <c r="D70">
        <v>472</v>
      </c>
      <c r="E70" s="2">
        <f t="shared" si="6"/>
        <v>47.676767676767682</v>
      </c>
      <c r="F70">
        <v>472</v>
      </c>
      <c r="G70" s="2">
        <f>F70/C70*100</f>
        <v>47.676767676767682</v>
      </c>
      <c r="H70">
        <v>15</v>
      </c>
      <c r="I70" s="2">
        <f t="shared" si="7"/>
        <v>3.1779661016949152</v>
      </c>
      <c r="J70">
        <v>6</v>
      </c>
      <c r="K70" s="2">
        <f t="shared" si="8"/>
        <v>1.2711864406779663</v>
      </c>
      <c r="L70">
        <v>451</v>
      </c>
      <c r="M70" s="2">
        <f t="shared" si="9"/>
        <v>95.550847457627114</v>
      </c>
      <c r="N70">
        <v>11</v>
      </c>
      <c r="O70">
        <v>82</v>
      </c>
      <c r="P70" s="2">
        <f t="shared" si="10"/>
        <v>18.181818181818183</v>
      </c>
      <c r="Q70">
        <v>179</v>
      </c>
      <c r="R70" s="2">
        <f t="shared" si="12"/>
        <v>39.689578713968956</v>
      </c>
      <c r="S70">
        <v>190</v>
      </c>
      <c r="T70" s="2">
        <f t="shared" si="11"/>
        <v>42.128603104212857</v>
      </c>
    </row>
    <row r="71" spans="1:20" x14ac:dyDescent="0.25">
      <c r="A71" t="s">
        <v>107</v>
      </c>
      <c r="B71" t="s">
        <v>106</v>
      </c>
      <c r="C71">
        <v>937</v>
      </c>
      <c r="D71">
        <v>379</v>
      </c>
      <c r="E71" s="2">
        <f t="shared" si="6"/>
        <v>40.448239060832442</v>
      </c>
      <c r="F71">
        <v>379</v>
      </c>
      <c r="G71" s="2">
        <f>F71/C71*100</f>
        <v>40.448239060832442</v>
      </c>
      <c r="H71">
        <v>14</v>
      </c>
      <c r="I71" s="2">
        <f t="shared" si="7"/>
        <v>3.6939313984168867</v>
      </c>
      <c r="J71">
        <v>7</v>
      </c>
      <c r="K71" s="2">
        <f t="shared" si="8"/>
        <v>1.8469656992084433</v>
      </c>
      <c r="L71">
        <v>358</v>
      </c>
      <c r="M71" s="2">
        <f t="shared" si="9"/>
        <v>94.459102902374667</v>
      </c>
      <c r="N71">
        <v>0</v>
      </c>
      <c r="O71">
        <v>95</v>
      </c>
      <c r="P71" s="2">
        <f t="shared" si="10"/>
        <v>26.536312849162012</v>
      </c>
      <c r="Q71">
        <v>105</v>
      </c>
      <c r="R71" s="2">
        <f t="shared" si="12"/>
        <v>29.329608938547487</v>
      </c>
      <c r="S71">
        <v>158</v>
      </c>
      <c r="T71" s="2">
        <f t="shared" si="11"/>
        <v>44.134078212290504</v>
      </c>
    </row>
    <row r="72" spans="1:20" x14ac:dyDescent="0.25">
      <c r="A72" t="s">
        <v>108</v>
      </c>
      <c r="B72" t="s">
        <v>106</v>
      </c>
      <c r="C72">
        <v>915</v>
      </c>
      <c r="D72">
        <v>379</v>
      </c>
      <c r="E72" s="2">
        <f t="shared" si="6"/>
        <v>41.420765027322403</v>
      </c>
      <c r="F72">
        <v>379</v>
      </c>
      <c r="G72" s="2">
        <f>F72/C72*100</f>
        <v>41.420765027322403</v>
      </c>
      <c r="H72">
        <v>8</v>
      </c>
      <c r="I72" s="2">
        <f t="shared" si="7"/>
        <v>2.1108179419525066</v>
      </c>
      <c r="J72">
        <v>5</v>
      </c>
      <c r="K72" s="2">
        <f t="shared" si="8"/>
        <v>1.3192612137203166</v>
      </c>
      <c r="L72">
        <v>366</v>
      </c>
      <c r="M72" s="2">
        <f t="shared" si="9"/>
        <v>96.569920844327171</v>
      </c>
      <c r="N72">
        <v>5</v>
      </c>
      <c r="O72">
        <v>71</v>
      </c>
      <c r="P72" s="2">
        <f t="shared" si="10"/>
        <v>19.398907103825135</v>
      </c>
      <c r="Q72">
        <v>144</v>
      </c>
      <c r="R72" s="2">
        <f t="shared" si="12"/>
        <v>39.344262295081968</v>
      </c>
      <c r="S72">
        <v>151</v>
      </c>
      <c r="T72" s="2">
        <f t="shared" si="11"/>
        <v>41.256830601092901</v>
      </c>
    </row>
    <row r="73" spans="1:20" x14ac:dyDescent="0.25">
      <c r="A73" t="s">
        <v>109</v>
      </c>
      <c r="B73" t="s">
        <v>110</v>
      </c>
      <c r="C73">
        <v>1073</v>
      </c>
      <c r="D73">
        <v>463</v>
      </c>
      <c r="E73" s="2">
        <f t="shared" si="6"/>
        <v>43.150046598322461</v>
      </c>
      <c r="F73">
        <v>463</v>
      </c>
      <c r="G73" s="2">
        <f>F73/C73*100</f>
        <v>43.150046598322461</v>
      </c>
      <c r="H73">
        <v>8</v>
      </c>
      <c r="I73" s="2">
        <f t="shared" si="7"/>
        <v>1.7278617710583155</v>
      </c>
      <c r="J73">
        <v>10</v>
      </c>
      <c r="K73" s="2">
        <f t="shared" si="8"/>
        <v>2.159827213822894</v>
      </c>
      <c r="L73">
        <v>445</v>
      </c>
      <c r="M73" s="2">
        <f t="shared" si="9"/>
        <v>96.112311015118792</v>
      </c>
      <c r="N73">
        <v>5</v>
      </c>
      <c r="O73">
        <v>100</v>
      </c>
      <c r="P73" s="2">
        <f t="shared" si="10"/>
        <v>22.471910112359549</v>
      </c>
      <c r="Q73">
        <v>141</v>
      </c>
      <c r="R73" s="2">
        <f t="shared" si="12"/>
        <v>31.685393258426963</v>
      </c>
      <c r="S73">
        <v>204</v>
      </c>
      <c r="T73" s="2">
        <f t="shared" si="11"/>
        <v>45.842696629213478</v>
      </c>
    </row>
    <row r="74" spans="1:20" x14ac:dyDescent="0.25">
      <c r="A74" t="s">
        <v>111</v>
      </c>
      <c r="B74" t="s">
        <v>110</v>
      </c>
      <c r="C74">
        <v>1028</v>
      </c>
      <c r="D74">
        <v>377</v>
      </c>
      <c r="E74" s="2">
        <f t="shared" si="6"/>
        <v>36.673151750972757</v>
      </c>
      <c r="F74">
        <v>377</v>
      </c>
      <c r="G74" s="2">
        <f>F74/C74*100</f>
        <v>36.673151750972757</v>
      </c>
      <c r="H74">
        <v>7</v>
      </c>
      <c r="I74" s="2">
        <f t="shared" si="7"/>
        <v>1.8567639257294428</v>
      </c>
      <c r="J74">
        <v>8</v>
      </c>
      <c r="K74" s="2">
        <f t="shared" si="8"/>
        <v>2.1220159151193632</v>
      </c>
      <c r="L74">
        <v>362</v>
      </c>
      <c r="M74" s="2">
        <f t="shared" si="9"/>
        <v>96.021220159151184</v>
      </c>
      <c r="N74">
        <v>5</v>
      </c>
      <c r="O74">
        <v>94</v>
      </c>
      <c r="P74" s="2">
        <f t="shared" si="10"/>
        <v>25.966850828729282</v>
      </c>
      <c r="Q74">
        <v>98</v>
      </c>
      <c r="R74" s="2">
        <f t="shared" si="12"/>
        <v>27.071823204419886</v>
      </c>
      <c r="S74">
        <v>170</v>
      </c>
      <c r="T74" s="2">
        <f t="shared" si="11"/>
        <v>46.961325966850829</v>
      </c>
    </row>
    <row r="75" spans="1:20" x14ac:dyDescent="0.25">
      <c r="A75" t="s">
        <v>112</v>
      </c>
      <c r="B75" t="s">
        <v>110</v>
      </c>
      <c r="C75">
        <v>1044</v>
      </c>
      <c r="D75">
        <v>539</v>
      </c>
      <c r="E75" s="2">
        <f t="shared" si="6"/>
        <v>51.628352490421456</v>
      </c>
      <c r="F75">
        <v>539</v>
      </c>
      <c r="G75" s="2">
        <f>F75/C75*100</f>
        <v>51.628352490421456</v>
      </c>
      <c r="H75">
        <v>13</v>
      </c>
      <c r="I75" s="2">
        <f t="shared" si="7"/>
        <v>2.4118738404452689</v>
      </c>
      <c r="J75">
        <v>7</v>
      </c>
      <c r="K75" s="2">
        <f t="shared" si="8"/>
        <v>1.2987012987012987</v>
      </c>
      <c r="L75">
        <v>519</v>
      </c>
      <c r="M75" s="2">
        <f t="shared" si="9"/>
        <v>96.28942486085343</v>
      </c>
      <c r="N75">
        <v>6</v>
      </c>
      <c r="O75">
        <v>89</v>
      </c>
      <c r="P75" s="2">
        <f t="shared" si="10"/>
        <v>17.148362235067438</v>
      </c>
      <c r="Q75">
        <v>199</v>
      </c>
      <c r="R75" s="2">
        <f t="shared" si="12"/>
        <v>38.342967244701349</v>
      </c>
      <c r="S75">
        <v>231</v>
      </c>
      <c r="T75" s="2">
        <f t="shared" si="11"/>
        <v>44.508670520231213</v>
      </c>
    </row>
    <row r="76" spans="1:20" x14ac:dyDescent="0.25">
      <c r="A76" t="s">
        <v>113</v>
      </c>
      <c r="B76" t="s">
        <v>103</v>
      </c>
      <c r="C76">
        <v>1294</v>
      </c>
      <c r="D76">
        <v>640</v>
      </c>
      <c r="E76" s="2">
        <f t="shared" si="6"/>
        <v>49.459041731066463</v>
      </c>
      <c r="F76">
        <v>640</v>
      </c>
      <c r="G76" s="2">
        <f>F76/C76*100</f>
        <v>49.459041731066463</v>
      </c>
      <c r="H76">
        <v>27</v>
      </c>
      <c r="I76" s="2">
        <f t="shared" si="7"/>
        <v>4.21875</v>
      </c>
      <c r="J76">
        <v>21</v>
      </c>
      <c r="K76" s="2">
        <f t="shared" si="8"/>
        <v>3.28125</v>
      </c>
      <c r="L76">
        <v>592</v>
      </c>
      <c r="M76" s="2">
        <f t="shared" si="9"/>
        <v>92.5</v>
      </c>
      <c r="N76">
        <v>6</v>
      </c>
      <c r="O76">
        <v>120</v>
      </c>
      <c r="P76" s="2">
        <f t="shared" si="10"/>
        <v>20.27027027027027</v>
      </c>
      <c r="Q76">
        <v>217</v>
      </c>
      <c r="R76" s="2">
        <f t="shared" si="12"/>
        <v>36.655405405405403</v>
      </c>
      <c r="S76">
        <v>255</v>
      </c>
      <c r="T76" s="2">
        <f t="shared" si="11"/>
        <v>43.074324324324323</v>
      </c>
    </row>
    <row r="77" spans="1:20" x14ac:dyDescent="0.25">
      <c r="A77" t="s">
        <v>114</v>
      </c>
      <c r="B77" t="s">
        <v>103</v>
      </c>
      <c r="C77">
        <v>1089</v>
      </c>
      <c r="D77">
        <v>491</v>
      </c>
      <c r="E77" s="2">
        <f t="shared" si="6"/>
        <v>45.08723599632691</v>
      </c>
      <c r="F77">
        <v>491</v>
      </c>
      <c r="G77" s="2">
        <f>F77/C77*100</f>
        <v>45.08723599632691</v>
      </c>
      <c r="H77">
        <v>13</v>
      </c>
      <c r="I77" s="2">
        <f t="shared" si="7"/>
        <v>2.6476578411405294</v>
      </c>
      <c r="J77">
        <v>14</v>
      </c>
      <c r="K77" s="2">
        <f t="shared" si="8"/>
        <v>2.8513238289205702</v>
      </c>
      <c r="L77">
        <v>464</v>
      </c>
      <c r="M77" s="2">
        <f t="shared" si="9"/>
        <v>94.501018329938901</v>
      </c>
      <c r="N77">
        <v>2</v>
      </c>
      <c r="O77">
        <v>71</v>
      </c>
      <c r="P77" s="2">
        <f t="shared" si="10"/>
        <v>15.301724137931034</v>
      </c>
      <c r="Q77">
        <v>153</v>
      </c>
      <c r="R77" s="2">
        <f t="shared" si="12"/>
        <v>32.974137931034484</v>
      </c>
      <c r="S77">
        <v>240</v>
      </c>
      <c r="T77" s="2">
        <f t="shared" si="11"/>
        <v>51.724137931034484</v>
      </c>
    </row>
    <row r="78" spans="1:20" x14ac:dyDescent="0.25">
      <c r="A78" t="s">
        <v>115</v>
      </c>
      <c r="B78" t="s">
        <v>116</v>
      </c>
      <c r="C78">
        <v>1013</v>
      </c>
      <c r="D78">
        <v>508</v>
      </c>
      <c r="E78" s="2">
        <f t="shared" si="6"/>
        <v>50.148075024679173</v>
      </c>
      <c r="F78">
        <v>508</v>
      </c>
      <c r="G78" s="2">
        <f>F78/C78*100</f>
        <v>50.148075024679173</v>
      </c>
      <c r="H78">
        <v>15</v>
      </c>
      <c r="I78" s="2">
        <f t="shared" si="7"/>
        <v>2.9527559055118111</v>
      </c>
      <c r="J78">
        <v>7</v>
      </c>
      <c r="K78" s="2">
        <f t="shared" si="8"/>
        <v>1.3779527559055118</v>
      </c>
      <c r="L78">
        <v>486</v>
      </c>
      <c r="M78" s="2">
        <f t="shared" si="9"/>
        <v>95.669291338582667</v>
      </c>
      <c r="N78">
        <v>8</v>
      </c>
      <c r="O78">
        <v>88</v>
      </c>
      <c r="P78" s="2">
        <f t="shared" si="10"/>
        <v>18.106995884773664</v>
      </c>
      <c r="Q78">
        <v>170</v>
      </c>
      <c r="R78" s="2">
        <f t="shared" si="12"/>
        <v>34.979423868312757</v>
      </c>
      <c r="S78">
        <v>228</v>
      </c>
      <c r="T78" s="2">
        <f t="shared" si="11"/>
        <v>46.913580246913575</v>
      </c>
    </row>
    <row r="79" spans="1:20" x14ac:dyDescent="0.25">
      <c r="A79" t="s">
        <v>117</v>
      </c>
      <c r="B79" t="s">
        <v>116</v>
      </c>
      <c r="C79">
        <v>1300</v>
      </c>
      <c r="D79">
        <v>680</v>
      </c>
      <c r="E79" s="2">
        <f t="shared" si="6"/>
        <v>52.307692307692314</v>
      </c>
      <c r="F79">
        <v>680</v>
      </c>
      <c r="G79" s="2">
        <f>F79/C79*100</f>
        <v>52.307692307692314</v>
      </c>
      <c r="H79">
        <v>7</v>
      </c>
      <c r="I79" s="2">
        <f t="shared" si="7"/>
        <v>1.0294117647058822</v>
      </c>
      <c r="J79">
        <v>14</v>
      </c>
      <c r="K79" s="2">
        <f t="shared" si="8"/>
        <v>2.0588235294117645</v>
      </c>
      <c r="L79">
        <v>659</v>
      </c>
      <c r="M79" s="2">
        <f t="shared" si="9"/>
        <v>96.911764705882348</v>
      </c>
      <c r="N79">
        <v>9</v>
      </c>
      <c r="O79">
        <v>117</v>
      </c>
      <c r="P79" s="2">
        <f t="shared" si="10"/>
        <v>17.754172989377846</v>
      </c>
      <c r="Q79">
        <v>246</v>
      </c>
      <c r="R79" s="2">
        <f t="shared" si="12"/>
        <v>37.329286798179055</v>
      </c>
      <c r="S79">
        <v>296</v>
      </c>
      <c r="T79" s="2">
        <f t="shared" si="11"/>
        <v>44.916540212443095</v>
      </c>
    </row>
    <row r="80" spans="1:20" x14ac:dyDescent="0.25">
      <c r="A80" t="s">
        <v>118</v>
      </c>
      <c r="B80" t="s">
        <v>119</v>
      </c>
      <c r="C80">
        <v>1169</v>
      </c>
      <c r="D80">
        <v>624</v>
      </c>
      <c r="E80" s="2">
        <f t="shared" si="6"/>
        <v>53.378956372968346</v>
      </c>
      <c r="F80">
        <v>624</v>
      </c>
      <c r="G80" s="2">
        <f>F80/C80*100</f>
        <v>53.378956372968346</v>
      </c>
      <c r="H80">
        <v>10</v>
      </c>
      <c r="I80" s="2">
        <f t="shared" si="7"/>
        <v>1.6025641025641024</v>
      </c>
      <c r="J80">
        <v>18</v>
      </c>
      <c r="K80" s="2">
        <f t="shared" si="8"/>
        <v>2.8846153846153846</v>
      </c>
      <c r="L80">
        <v>596</v>
      </c>
      <c r="M80" s="2">
        <f t="shared" si="9"/>
        <v>95.512820512820511</v>
      </c>
      <c r="N80">
        <v>9</v>
      </c>
      <c r="O80">
        <v>62</v>
      </c>
      <c r="P80" s="2">
        <f t="shared" si="10"/>
        <v>10.40268456375839</v>
      </c>
      <c r="Q80">
        <v>225</v>
      </c>
      <c r="R80" s="2">
        <f t="shared" si="12"/>
        <v>37.75167785234899</v>
      </c>
      <c r="S80">
        <v>309</v>
      </c>
      <c r="T80" s="2">
        <f t="shared" si="11"/>
        <v>51.845637583892611</v>
      </c>
    </row>
    <row r="81" spans="1:20" x14ac:dyDescent="0.25">
      <c r="A81" t="s">
        <v>120</v>
      </c>
      <c r="B81" t="s">
        <v>119</v>
      </c>
      <c r="C81">
        <v>1019</v>
      </c>
      <c r="D81">
        <v>489</v>
      </c>
      <c r="E81" s="2">
        <f t="shared" si="6"/>
        <v>47.988223748773308</v>
      </c>
      <c r="F81">
        <v>489</v>
      </c>
      <c r="G81" s="2">
        <f>F81/C81*100</f>
        <v>47.988223748773308</v>
      </c>
      <c r="H81">
        <v>16</v>
      </c>
      <c r="I81" s="2">
        <f t="shared" si="7"/>
        <v>3.2719836400818001</v>
      </c>
      <c r="J81">
        <v>9</v>
      </c>
      <c r="K81" s="2">
        <f t="shared" si="8"/>
        <v>1.8404907975460123</v>
      </c>
      <c r="L81">
        <v>464</v>
      </c>
      <c r="M81" s="2">
        <f t="shared" si="9"/>
        <v>94.88752556237219</v>
      </c>
      <c r="N81">
        <v>11</v>
      </c>
      <c r="O81">
        <v>80</v>
      </c>
      <c r="P81" s="2">
        <f t="shared" si="10"/>
        <v>17.241379310344829</v>
      </c>
      <c r="Q81">
        <v>162</v>
      </c>
      <c r="R81" s="2">
        <f t="shared" si="12"/>
        <v>34.913793103448278</v>
      </c>
      <c r="S81">
        <v>222</v>
      </c>
      <c r="T81" s="2">
        <f t="shared" si="11"/>
        <v>47.844827586206897</v>
      </c>
    </row>
    <row r="82" spans="1:20" x14ac:dyDescent="0.25">
      <c r="A82" t="s">
        <v>121</v>
      </c>
      <c r="B82" t="s">
        <v>122</v>
      </c>
      <c r="C82">
        <v>1208</v>
      </c>
      <c r="D82">
        <v>630</v>
      </c>
      <c r="E82" s="2">
        <f t="shared" si="6"/>
        <v>52.152317880794705</v>
      </c>
      <c r="F82">
        <v>630</v>
      </c>
      <c r="G82" s="2">
        <f>F82/C82*100</f>
        <v>52.152317880794705</v>
      </c>
      <c r="H82">
        <v>6</v>
      </c>
      <c r="I82" s="2">
        <f t="shared" si="7"/>
        <v>0.95238095238095244</v>
      </c>
      <c r="J82">
        <v>16</v>
      </c>
      <c r="K82" s="2">
        <f t="shared" si="8"/>
        <v>2.5396825396825395</v>
      </c>
      <c r="L82">
        <v>608</v>
      </c>
      <c r="M82" s="2">
        <f t="shared" si="9"/>
        <v>96.507936507936506</v>
      </c>
      <c r="N82">
        <v>14</v>
      </c>
      <c r="O82">
        <v>88</v>
      </c>
      <c r="P82" s="2">
        <f t="shared" si="10"/>
        <v>14.473684210526317</v>
      </c>
      <c r="Q82">
        <v>233</v>
      </c>
      <c r="R82" s="2">
        <f t="shared" si="12"/>
        <v>38.32236842105263</v>
      </c>
      <c r="S82">
        <v>287</v>
      </c>
      <c r="T82" s="2">
        <f t="shared" si="11"/>
        <v>47.203947368421048</v>
      </c>
    </row>
    <row r="83" spans="1:20" x14ac:dyDescent="0.25">
      <c r="A83" t="s">
        <v>123</v>
      </c>
      <c r="B83" t="s">
        <v>122</v>
      </c>
      <c r="C83">
        <v>1278</v>
      </c>
      <c r="D83">
        <v>646</v>
      </c>
      <c r="E83" s="2">
        <f t="shared" si="6"/>
        <v>50.547730829420971</v>
      </c>
      <c r="F83">
        <v>646</v>
      </c>
      <c r="G83" s="2">
        <f>F83/C83*100</f>
        <v>50.547730829420971</v>
      </c>
      <c r="H83">
        <v>10</v>
      </c>
      <c r="I83" s="2">
        <f t="shared" si="7"/>
        <v>1.5479876160990713</v>
      </c>
      <c r="J83">
        <v>18</v>
      </c>
      <c r="K83" s="2">
        <f t="shared" si="8"/>
        <v>2.7863777089783279</v>
      </c>
      <c r="L83">
        <v>618</v>
      </c>
      <c r="M83" s="2">
        <f t="shared" si="9"/>
        <v>95.6656346749226</v>
      </c>
      <c r="N83">
        <v>15</v>
      </c>
      <c r="O83">
        <v>106</v>
      </c>
      <c r="P83" s="2">
        <f t="shared" si="10"/>
        <v>17.15210355987055</v>
      </c>
      <c r="Q83">
        <v>231</v>
      </c>
      <c r="R83" s="2">
        <f t="shared" si="12"/>
        <v>37.378640776699029</v>
      </c>
      <c r="S83">
        <v>281</v>
      </c>
      <c r="T83" s="2">
        <f t="shared" si="11"/>
        <v>45.469255663430417</v>
      </c>
    </row>
    <row r="84" spans="1:20" x14ac:dyDescent="0.25">
      <c r="A84" t="s">
        <v>124</v>
      </c>
      <c r="B84" t="s">
        <v>122</v>
      </c>
      <c r="C84">
        <v>1278</v>
      </c>
      <c r="D84">
        <v>624</v>
      </c>
      <c r="E84" s="2">
        <f t="shared" si="6"/>
        <v>48.826291079812208</v>
      </c>
      <c r="F84">
        <v>624</v>
      </c>
      <c r="G84" s="2">
        <f>F84/C84*100</f>
        <v>48.826291079812208</v>
      </c>
      <c r="H84">
        <v>6</v>
      </c>
      <c r="I84" s="2">
        <f t="shared" si="7"/>
        <v>0.96153846153846156</v>
      </c>
      <c r="J84">
        <v>12</v>
      </c>
      <c r="K84" s="2">
        <f t="shared" si="8"/>
        <v>1.9230769230769231</v>
      </c>
      <c r="L84">
        <v>606</v>
      </c>
      <c r="M84" s="2">
        <f t="shared" si="9"/>
        <v>97.115384615384613</v>
      </c>
      <c r="N84">
        <v>16</v>
      </c>
      <c r="O84">
        <v>87</v>
      </c>
      <c r="P84" s="2">
        <f t="shared" si="10"/>
        <v>14.356435643564355</v>
      </c>
      <c r="Q84">
        <v>280</v>
      </c>
      <c r="R84" s="2">
        <f t="shared" si="12"/>
        <v>46.204620462046201</v>
      </c>
      <c r="S84">
        <v>239</v>
      </c>
      <c r="T84" s="2">
        <f t="shared" si="11"/>
        <v>39.438943894389439</v>
      </c>
    </row>
    <row r="85" spans="1:20" s="1" customFormat="1" x14ac:dyDescent="0.25">
      <c r="A85" s="1" t="s">
        <v>125</v>
      </c>
      <c r="B85" s="1" t="s">
        <v>3</v>
      </c>
      <c r="C85" s="1">
        <f>SUM(C2:C84)</f>
        <v>88797</v>
      </c>
      <c r="D85" s="1">
        <f>SUM(D2:D84)</f>
        <v>46524</v>
      </c>
      <c r="E85" s="2">
        <f t="shared" si="6"/>
        <v>52.393661948038783</v>
      </c>
      <c r="F85" s="1">
        <f>SUM(F2:F84)</f>
        <v>46524</v>
      </c>
      <c r="G85" s="2">
        <f>F85/C85*100</f>
        <v>52.393661948038783</v>
      </c>
      <c r="H85" s="1">
        <f>SUM(H2:H84)</f>
        <v>882</v>
      </c>
      <c r="I85" s="2">
        <f t="shared" si="7"/>
        <v>1.8957957183389218</v>
      </c>
      <c r="J85" s="1">
        <f>SUM(J2:J84)</f>
        <v>984</v>
      </c>
      <c r="K85" s="2">
        <f t="shared" si="8"/>
        <v>2.1150374000515861</v>
      </c>
      <c r="L85" s="1">
        <f>SUM(L2:L84)</f>
        <v>44658</v>
      </c>
      <c r="M85" s="2">
        <f t="shared" si="9"/>
        <v>95.989166881609492</v>
      </c>
      <c r="N85" s="1">
        <f>SUM(N2:N84)</f>
        <v>1110</v>
      </c>
      <c r="O85" s="1">
        <f>SUM(O2:O84)</f>
        <v>5683</v>
      </c>
      <c r="P85" s="2">
        <f t="shared" si="10"/>
        <v>12.725603475301178</v>
      </c>
      <c r="Q85" s="1">
        <f>SUM(Q2:Q84)</f>
        <v>18181</v>
      </c>
      <c r="R85" s="2">
        <f t="shared" si="12"/>
        <v>40.711630614895427</v>
      </c>
      <c r="S85" s="1">
        <f>SUM(S2:S84)</f>
        <v>20794</v>
      </c>
      <c r="T85" s="2">
        <f t="shared" si="11"/>
        <v>46.562765909803396</v>
      </c>
    </row>
    <row r="86" spans="1:20" x14ac:dyDescent="0.25">
      <c r="G86" s="4"/>
    </row>
    <row r="87" spans="1:20" x14ac:dyDescent="0.25">
      <c r="G87" s="4"/>
    </row>
    <row r="88" spans="1:20" x14ac:dyDescent="0.25">
      <c r="G88" s="4"/>
    </row>
    <row r="89" spans="1:20" x14ac:dyDescent="0.25">
      <c r="G89" s="4"/>
    </row>
  </sheetData>
  <pageMargins left="0.78740157499999996" right="0.78740157499999996" top="0.984251969" bottom="0.984251969" header="0.4921259845" footer="0.492125984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regio 2015 2T export excel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GUILMET Patrick</dc:creator>
  <cp:lastModifiedBy>GUILMET Patrick</cp:lastModifiedBy>
  <dcterms:created xsi:type="dcterms:W3CDTF">2015-12-13T21:16:50Z</dcterms:created>
  <dcterms:modified xsi:type="dcterms:W3CDTF">2015-12-13T21:36:21Z</dcterms:modified>
</cp:coreProperties>
</file>