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980" windowHeight="9345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<sst xmlns="http://schemas.openxmlformats.org/spreadsheetml/2006/main" count="96" uniqueCount="87">
  <si>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</si>
  <si>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</si>
  <si>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</si>
  <si>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</si>
  <si>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</si>
  <si>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</si>
  <si>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</si>
  <si>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</si>
  <si>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Liste Lutte Ouvrière 2001</t>
  </si>
  <si>
    <t>Aimer Angers 2001</t>
  </si>
  <si>
    <t>Angers Sécurité, mieux chez nous</t>
  </si>
  <si>
    <t>Liste Citoyenneté pour tous</t>
  </si>
  <si>
    <t>Un souffle nouveau pour Angers</t>
  </si>
  <si>
    <t>Vivre Angers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</si>
  <si>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</si>
  <si>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</si>
  <si>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</si>
  <si>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</si>
  <si>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</si>
  <si>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</si>
  <si>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</si>
  <si>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</si>
  <si>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00201 - ECOLE MATERNELLE LAREVELLIERE</t>
  </si>
  <si>
    <t>00202 - ECOLE MATERNELLE LAREVELLIERE</t>
  </si>
  <si>
    <t>00203 - ECOLE MATERNELLE LAREVELLIERE</t>
  </si>
  <si>
    <t>00204 - ECOLE MATERNELLE DAGUENET</t>
  </si>
  <si>
    <t>00205 - ECOLE MATERNELLE DAGUENET</t>
  </si>
  <si>
    <t>00206 - ECOLE MATERNELLE DAGUENET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</si>
  <si>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</si>
  <si>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</si>
  <si>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</si>
  <si>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</si>
  <si>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</si>
  <si>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</si>
  <si>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</si>
  <si>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</si>
  <si>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</si>
  <si>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</si>
  <si>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COLLEGE DAVID D'ANGERS</t>
  </si>
  <si>
    <t>00308 - COLLEGE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</si>
  <si>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</si>
  <si>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</si>
  <si>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</si>
  <si>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</si>
  <si>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</si>
  <si>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</si>
  <si>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</si>
  <si>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</si>
  <si>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</si>
  <si>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</si>
  <si>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</si>
  <si>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</si>
  <si>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</si>
  <si>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</si>
  <si>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</si>
  <si>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</si>
  <si>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</si>
  <si>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</si>
  <si>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</si>
  <si>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</si>
  <si>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</si>
  <si>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</si>
  <si>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</si>
  <si>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</si>
  <si>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</si>
  <si>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</si>
  <si>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</si>
  <si>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</si>
  <si>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</si>
  <si>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</si>
  <si>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</si>
  <si>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</si>
  <si>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</si>
  <si>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</si>
  <si>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</si>
  <si>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</si>
  <si>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</si>
  <si>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</si>
  <si>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00701 - ECOLE GREGOIRE BORDILLON</t>
  </si>
  <si>
    <t>00702 - ECOLE PRIMAIRE ANDRE MOINE</t>
  </si>
  <si>
    <t>00703 - SALLE DAVIERS</t>
  </si>
  <si>
    <t>00704 - SALLE DAVIERS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</si>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</sst>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N52">
      <selection activeCell="Y71" sqref="Y71"/>
    </sheetView>
  </sheetViews>
  <sheetFormatPr defaultColWidth="11.421875" defaultRowHeight="12.75"/>
  <sheetData>
    <row r="1" spans="1:23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  <c r="P1" t="s">
        <v>10</v>
      </c>
      <c r="Q1" s="1" t="s">
        <v>3</v>
      </c>
      <c r="R1" t="s">
        <v>11</v>
      </c>
      <c r="S1" s="1" t="s">
        <v>3</v>
      </c>
      <c r="T1" t="s">
        <v>12</v>
      </c>
      <c r="U1" s="1" t="s">
        <v>3</v>
      </c>
      <c r="V1" t="s">
        <v>13</v>
      </c>
      <c r="W1" s="1" t="s">
        <v>3</v>
      </c>
    </row>
    <row r="2" spans="1:23" ht="12.75">
      <c r="A2" t="s">
        <v>14</v>
      </c>
      <c r="B2">
        <v>1202</v>
      </c>
      <c r="C2">
        <v>611</v>
      </c>
      <c r="D2" s="2">
        <f>C2/B2*100</f>
        <v>50.83194675540766</v>
      </c>
      <c r="E2">
        <v>611</v>
      </c>
      <c r="F2" s="2">
        <f>E2/B2*100</f>
        <v>50.83194675540766</v>
      </c>
      <c r="G2">
        <v>38</v>
      </c>
      <c r="H2" s="2">
        <f>G2/E2*100</f>
        <v>6.219312602291326</v>
      </c>
      <c r="I2">
        <v>573</v>
      </c>
      <c r="J2" s="2">
        <f>I2/E2*100</f>
        <v>93.78068739770868</v>
      </c>
      <c r="K2">
        <v>5</v>
      </c>
      <c r="L2">
        <v>33</v>
      </c>
      <c r="M2" s="2">
        <f>L2/I2*100</f>
        <v>5.7591623036649215</v>
      </c>
      <c r="N2">
        <v>244</v>
      </c>
      <c r="O2" s="2">
        <f>N2/I2*100</f>
        <v>42.582897033158815</v>
      </c>
      <c r="P2">
        <v>33</v>
      </c>
      <c r="Q2" s="2">
        <f>P2/I2*100</f>
        <v>5.7591623036649215</v>
      </c>
      <c r="R2">
        <v>20</v>
      </c>
      <c r="S2" s="2">
        <f>R2/I2*100</f>
        <v>3.4904013961605584</v>
      </c>
      <c r="T2">
        <v>213</v>
      </c>
      <c r="U2" s="2">
        <f>T2/I2*100</f>
        <v>37.17277486910995</v>
      </c>
      <c r="V2">
        <v>30</v>
      </c>
      <c r="W2" s="2">
        <f>V2/I2*100</f>
        <v>5.2356020942408374</v>
      </c>
    </row>
    <row r="3" spans="1:23" ht="12.75">
      <c r="A3" t="s">
        <v>15</v>
      </c>
      <c r="B3">
        <v>1267</v>
      </c>
      <c r="C3">
        <v>720</v>
      </c>
      <c r="D3" s="2">
        <f>C3/B3*100</f>
        <v>56.827150749802676</v>
      </c>
      <c r="E3">
        <v>720</v>
      </c>
      <c r="F3" s="2">
        <f>E3/B3*100</f>
        <v>56.827150749802676</v>
      </c>
      <c r="G3">
        <v>50</v>
      </c>
      <c r="H3" s="2">
        <f aca="true" t="shared" si="0" ref="H3:H66">G3/E3*100</f>
        <v>6.944444444444445</v>
      </c>
      <c r="I3">
        <v>670</v>
      </c>
      <c r="J3" s="2">
        <f aca="true" t="shared" si="1" ref="J3:J66">I3/E3*100</f>
        <v>93.05555555555556</v>
      </c>
      <c r="K3">
        <v>3</v>
      </c>
      <c r="L3">
        <v>24</v>
      </c>
      <c r="M3" s="2">
        <f aca="true" t="shared" si="2" ref="M3:M66">L3/I3*100</f>
        <v>3.582089552238806</v>
      </c>
      <c r="N3">
        <v>298</v>
      </c>
      <c r="O3" s="2">
        <f aca="true" t="shared" si="3" ref="O3:O66">N3/I3*100</f>
        <v>44.47761194029851</v>
      </c>
      <c r="P3">
        <v>28</v>
      </c>
      <c r="Q3" s="2">
        <f aca="true" t="shared" si="4" ref="Q3:Q66">P3/I3*100</f>
        <v>4.179104477611941</v>
      </c>
      <c r="R3">
        <v>41</v>
      </c>
      <c r="S3" s="2">
        <f aca="true" t="shared" si="5" ref="S3:S66">R3/I3*100</f>
        <v>6.119402985074627</v>
      </c>
      <c r="T3">
        <v>241</v>
      </c>
      <c r="U3" s="2">
        <f aca="true" t="shared" si="6" ref="U3:U66">T3/I3*100</f>
        <v>35.97014925373134</v>
      </c>
      <c r="V3">
        <v>38</v>
      </c>
      <c r="W3" s="2">
        <f aca="true" t="shared" si="7" ref="W3:W66">V3/I3*100</f>
        <v>5.6716417910447765</v>
      </c>
    </row>
    <row r="4" spans="1:23" ht="12.75">
      <c r="A4" t="s">
        <v>16</v>
      </c>
      <c r="B4">
        <v>1317</v>
      </c>
      <c r="C4">
        <v>710</v>
      </c>
      <c r="D4" s="2">
        <f aca="true" t="shared" si="8" ref="D4:D67">C4/B4*100</f>
        <v>53.910402429764616</v>
      </c>
      <c r="E4">
        <v>710</v>
      </c>
      <c r="F4" s="2">
        <f aca="true" t="shared" si="9" ref="F4:F67">E4/B4*100</f>
        <v>53.910402429764616</v>
      </c>
      <c r="G4">
        <v>56</v>
      </c>
      <c r="H4" s="2">
        <f t="shared" si="0"/>
        <v>7.887323943661972</v>
      </c>
      <c r="I4">
        <v>654</v>
      </c>
      <c r="J4" s="2">
        <f t="shared" si="1"/>
        <v>92.11267605633803</v>
      </c>
      <c r="K4">
        <v>1</v>
      </c>
      <c r="L4">
        <v>32</v>
      </c>
      <c r="M4" s="2">
        <f t="shared" si="2"/>
        <v>4.892966360856269</v>
      </c>
      <c r="N4">
        <v>340</v>
      </c>
      <c r="O4" s="2">
        <f t="shared" si="3"/>
        <v>51.98776758409785</v>
      </c>
      <c r="P4">
        <v>31</v>
      </c>
      <c r="Q4" s="2">
        <f t="shared" si="4"/>
        <v>4.740061162079511</v>
      </c>
      <c r="R4">
        <v>38</v>
      </c>
      <c r="S4" s="2">
        <f t="shared" si="5"/>
        <v>5.81039755351682</v>
      </c>
      <c r="T4">
        <v>198</v>
      </c>
      <c r="U4" s="2">
        <f t="shared" si="6"/>
        <v>30.275229357798167</v>
      </c>
      <c r="V4">
        <v>15</v>
      </c>
      <c r="W4" s="2">
        <f t="shared" si="7"/>
        <v>2.293577981651376</v>
      </c>
    </row>
    <row r="5" spans="1:23" ht="12.75">
      <c r="A5" t="s">
        <v>17</v>
      </c>
      <c r="B5">
        <v>1234</v>
      </c>
      <c r="C5">
        <v>644</v>
      </c>
      <c r="D5" s="2">
        <f t="shared" si="8"/>
        <v>52.188006482982175</v>
      </c>
      <c r="E5">
        <v>646</v>
      </c>
      <c r="F5" s="2">
        <f t="shared" si="9"/>
        <v>52.35008103727715</v>
      </c>
      <c r="G5">
        <v>35</v>
      </c>
      <c r="H5" s="2">
        <f t="shared" si="0"/>
        <v>5.41795665634675</v>
      </c>
      <c r="I5">
        <v>611</v>
      </c>
      <c r="J5" s="2">
        <f t="shared" si="1"/>
        <v>94.58204334365325</v>
      </c>
      <c r="K5">
        <v>11</v>
      </c>
      <c r="L5">
        <v>40</v>
      </c>
      <c r="M5" s="2">
        <f t="shared" si="2"/>
        <v>6.546644844517186</v>
      </c>
      <c r="N5">
        <v>308</v>
      </c>
      <c r="O5" s="2">
        <f t="shared" si="3"/>
        <v>50.40916530278232</v>
      </c>
      <c r="P5">
        <v>28</v>
      </c>
      <c r="Q5" s="2">
        <f t="shared" si="4"/>
        <v>4.582651391162029</v>
      </c>
      <c r="R5">
        <v>33</v>
      </c>
      <c r="S5" s="2">
        <f t="shared" si="5"/>
        <v>5.400981996726677</v>
      </c>
      <c r="T5">
        <v>180</v>
      </c>
      <c r="U5" s="2">
        <f t="shared" si="6"/>
        <v>29.45990180032733</v>
      </c>
      <c r="V5">
        <v>22</v>
      </c>
      <c r="W5" s="2">
        <f t="shared" si="7"/>
        <v>3.600654664484452</v>
      </c>
    </row>
    <row r="6" spans="1:23" ht="12.75">
      <c r="A6" t="s">
        <v>18</v>
      </c>
      <c r="B6">
        <v>1032</v>
      </c>
      <c r="C6">
        <v>496</v>
      </c>
      <c r="D6" s="2">
        <f t="shared" si="8"/>
        <v>48.06201550387597</v>
      </c>
      <c r="E6">
        <v>496</v>
      </c>
      <c r="F6" s="2">
        <f t="shared" si="9"/>
        <v>48.06201550387597</v>
      </c>
      <c r="G6">
        <v>27</v>
      </c>
      <c r="H6" s="2">
        <f t="shared" si="0"/>
        <v>5.443548387096774</v>
      </c>
      <c r="I6">
        <v>469</v>
      </c>
      <c r="J6" s="2">
        <f t="shared" si="1"/>
        <v>94.55645161290323</v>
      </c>
      <c r="K6">
        <v>1</v>
      </c>
      <c r="L6">
        <v>51</v>
      </c>
      <c r="M6" s="2">
        <f t="shared" si="2"/>
        <v>10.874200426439232</v>
      </c>
      <c r="N6">
        <v>262</v>
      </c>
      <c r="O6" s="2">
        <f t="shared" si="3"/>
        <v>55.863539445628994</v>
      </c>
      <c r="P6">
        <v>55</v>
      </c>
      <c r="Q6" s="2">
        <f t="shared" si="4"/>
        <v>11.727078891257996</v>
      </c>
      <c r="R6">
        <v>16</v>
      </c>
      <c r="S6" s="2">
        <f t="shared" si="5"/>
        <v>3.411513859275053</v>
      </c>
      <c r="T6">
        <v>72</v>
      </c>
      <c r="U6" s="2">
        <f t="shared" si="6"/>
        <v>15.351812366737741</v>
      </c>
      <c r="V6">
        <v>13</v>
      </c>
      <c r="W6" s="2">
        <f t="shared" si="7"/>
        <v>2.771855010660981</v>
      </c>
    </row>
    <row r="7" spans="1:23" ht="12.75">
      <c r="A7" t="s">
        <v>19</v>
      </c>
      <c r="B7">
        <v>1282</v>
      </c>
      <c r="C7">
        <v>596</v>
      </c>
      <c r="D7" s="2">
        <f t="shared" si="8"/>
        <v>46.48985959438377</v>
      </c>
      <c r="E7">
        <v>596</v>
      </c>
      <c r="F7" s="2">
        <f t="shared" si="9"/>
        <v>46.48985959438377</v>
      </c>
      <c r="G7">
        <v>56</v>
      </c>
      <c r="H7" s="2">
        <f t="shared" si="0"/>
        <v>9.395973154362416</v>
      </c>
      <c r="I7">
        <v>540</v>
      </c>
      <c r="J7" s="2">
        <f t="shared" si="1"/>
        <v>90.60402684563759</v>
      </c>
      <c r="K7">
        <v>0</v>
      </c>
      <c r="L7">
        <v>39</v>
      </c>
      <c r="M7" s="2">
        <f t="shared" si="2"/>
        <v>7.222222222222221</v>
      </c>
      <c r="N7">
        <v>293</v>
      </c>
      <c r="O7" s="2">
        <f t="shared" si="3"/>
        <v>54.25925925925926</v>
      </c>
      <c r="P7">
        <v>63</v>
      </c>
      <c r="Q7" s="2">
        <f t="shared" si="4"/>
        <v>11.666666666666666</v>
      </c>
      <c r="R7">
        <v>17</v>
      </c>
      <c r="S7" s="2">
        <f t="shared" si="5"/>
        <v>3.148148148148148</v>
      </c>
      <c r="T7">
        <v>117</v>
      </c>
      <c r="U7" s="2">
        <f t="shared" si="6"/>
        <v>21.666666666666668</v>
      </c>
      <c r="V7">
        <v>11</v>
      </c>
      <c r="W7" s="2">
        <f t="shared" si="7"/>
        <v>2.037037037037037</v>
      </c>
    </row>
    <row r="8" spans="1:23" ht="12.75">
      <c r="A8" t="s">
        <v>20</v>
      </c>
      <c r="B8">
        <v>1254</v>
      </c>
      <c r="C8">
        <v>550</v>
      </c>
      <c r="D8" s="2">
        <f t="shared" si="8"/>
        <v>43.859649122807014</v>
      </c>
      <c r="E8">
        <v>550</v>
      </c>
      <c r="F8" s="2">
        <f t="shared" si="9"/>
        <v>43.859649122807014</v>
      </c>
      <c r="G8">
        <v>48</v>
      </c>
      <c r="H8" s="2">
        <f t="shared" si="0"/>
        <v>8.727272727272728</v>
      </c>
      <c r="I8">
        <v>502</v>
      </c>
      <c r="J8" s="2">
        <f t="shared" si="1"/>
        <v>91.27272727272727</v>
      </c>
      <c r="K8">
        <v>2</v>
      </c>
      <c r="L8">
        <v>42</v>
      </c>
      <c r="M8" s="2">
        <f t="shared" si="2"/>
        <v>8.366533864541832</v>
      </c>
      <c r="N8">
        <v>288</v>
      </c>
      <c r="O8" s="2">
        <f t="shared" si="3"/>
        <v>57.37051792828686</v>
      </c>
      <c r="P8">
        <v>34</v>
      </c>
      <c r="Q8" s="2">
        <f t="shared" si="4"/>
        <v>6.772908366533864</v>
      </c>
      <c r="R8">
        <v>15</v>
      </c>
      <c r="S8" s="2">
        <f t="shared" si="5"/>
        <v>2.9880478087649402</v>
      </c>
      <c r="T8">
        <v>102</v>
      </c>
      <c r="U8" s="2">
        <f t="shared" si="6"/>
        <v>20.318725099601593</v>
      </c>
      <c r="V8">
        <v>21</v>
      </c>
      <c r="W8" s="2">
        <f t="shared" si="7"/>
        <v>4.183266932270916</v>
      </c>
    </row>
    <row r="9" spans="1:23" ht="12.75">
      <c r="A9" t="s">
        <v>21</v>
      </c>
      <c r="B9">
        <v>1065</v>
      </c>
      <c r="C9">
        <v>590</v>
      </c>
      <c r="D9" s="2">
        <f t="shared" si="8"/>
        <v>55.39906103286385</v>
      </c>
      <c r="E9">
        <v>590</v>
      </c>
      <c r="F9" s="2">
        <f t="shared" si="9"/>
        <v>55.39906103286385</v>
      </c>
      <c r="G9">
        <v>30</v>
      </c>
      <c r="H9" s="2">
        <f t="shared" si="0"/>
        <v>5.084745762711865</v>
      </c>
      <c r="I9">
        <v>560</v>
      </c>
      <c r="J9" s="2">
        <f t="shared" si="1"/>
        <v>94.91525423728814</v>
      </c>
      <c r="K9">
        <v>3</v>
      </c>
      <c r="L9">
        <v>41</v>
      </c>
      <c r="M9" s="2">
        <f t="shared" si="2"/>
        <v>7.321428571428572</v>
      </c>
      <c r="N9">
        <v>317</v>
      </c>
      <c r="O9" s="2">
        <f t="shared" si="3"/>
        <v>56.607142857142854</v>
      </c>
      <c r="P9">
        <v>37</v>
      </c>
      <c r="Q9" s="2">
        <f t="shared" si="4"/>
        <v>6.607142857142858</v>
      </c>
      <c r="R9">
        <v>18</v>
      </c>
      <c r="S9" s="2">
        <f t="shared" si="5"/>
        <v>3.214285714285714</v>
      </c>
      <c r="T9">
        <v>129</v>
      </c>
      <c r="U9" s="2">
        <f t="shared" si="6"/>
        <v>23.035714285714285</v>
      </c>
      <c r="V9">
        <v>18</v>
      </c>
      <c r="W9" s="2">
        <f t="shared" si="7"/>
        <v>3.214285714285714</v>
      </c>
    </row>
    <row r="10" spans="1:23" ht="12.75">
      <c r="A10" t="s">
        <v>22</v>
      </c>
      <c r="B10">
        <v>1224</v>
      </c>
      <c r="C10">
        <v>701</v>
      </c>
      <c r="D10" s="2">
        <f t="shared" si="8"/>
        <v>57.27124183006536</v>
      </c>
      <c r="E10">
        <v>701</v>
      </c>
      <c r="F10" s="2">
        <f t="shared" si="9"/>
        <v>57.27124183006536</v>
      </c>
      <c r="G10">
        <v>40</v>
      </c>
      <c r="H10" s="2">
        <f t="shared" si="0"/>
        <v>5.706134094151213</v>
      </c>
      <c r="I10">
        <v>661</v>
      </c>
      <c r="J10" s="2">
        <f t="shared" si="1"/>
        <v>94.29386590584879</v>
      </c>
      <c r="K10">
        <v>5</v>
      </c>
      <c r="L10">
        <v>18</v>
      </c>
      <c r="M10" s="2">
        <f t="shared" si="2"/>
        <v>2.723146747352496</v>
      </c>
      <c r="N10">
        <v>252</v>
      </c>
      <c r="O10" s="2">
        <f t="shared" si="3"/>
        <v>38.12405446293495</v>
      </c>
      <c r="P10">
        <v>31</v>
      </c>
      <c r="Q10" s="2">
        <f t="shared" si="4"/>
        <v>4.689863842662632</v>
      </c>
      <c r="R10">
        <v>16</v>
      </c>
      <c r="S10" s="2">
        <f t="shared" si="5"/>
        <v>2.4205748865355523</v>
      </c>
      <c r="T10">
        <v>303</v>
      </c>
      <c r="U10" s="2">
        <f t="shared" si="6"/>
        <v>45.839636913767016</v>
      </c>
      <c r="V10">
        <v>41</v>
      </c>
      <c r="W10" s="2">
        <f t="shared" si="7"/>
        <v>6.202723146747353</v>
      </c>
    </row>
    <row r="11" spans="1:23" ht="12.75">
      <c r="A11" t="s">
        <v>23</v>
      </c>
      <c r="B11">
        <v>1026</v>
      </c>
      <c r="C11">
        <v>544</v>
      </c>
      <c r="D11" s="2">
        <f t="shared" si="8"/>
        <v>53.021442495126706</v>
      </c>
      <c r="E11">
        <v>544</v>
      </c>
      <c r="F11" s="2">
        <f t="shared" si="9"/>
        <v>53.021442495126706</v>
      </c>
      <c r="G11">
        <v>44</v>
      </c>
      <c r="H11" s="2">
        <f t="shared" si="0"/>
        <v>8.088235294117647</v>
      </c>
      <c r="I11">
        <v>500</v>
      </c>
      <c r="J11" s="2">
        <f t="shared" si="1"/>
        <v>91.91176470588235</v>
      </c>
      <c r="K11">
        <v>2</v>
      </c>
      <c r="L11">
        <v>36</v>
      </c>
      <c r="M11" s="2">
        <f t="shared" si="2"/>
        <v>7.199999999999999</v>
      </c>
      <c r="N11">
        <v>211</v>
      </c>
      <c r="O11" s="2">
        <f t="shared" si="3"/>
        <v>42.199999999999996</v>
      </c>
      <c r="P11">
        <v>33</v>
      </c>
      <c r="Q11" s="2">
        <f t="shared" si="4"/>
        <v>6.6000000000000005</v>
      </c>
      <c r="R11">
        <v>21</v>
      </c>
      <c r="S11" s="2">
        <f t="shared" si="5"/>
        <v>4.2</v>
      </c>
      <c r="T11">
        <v>185</v>
      </c>
      <c r="U11" s="2">
        <f t="shared" si="6"/>
        <v>37</v>
      </c>
      <c r="V11">
        <v>14</v>
      </c>
      <c r="W11" s="2">
        <f t="shared" si="7"/>
        <v>2.8000000000000003</v>
      </c>
    </row>
    <row r="12" spans="1:23" ht="12.75">
      <c r="A12" t="s">
        <v>24</v>
      </c>
      <c r="B12">
        <v>990</v>
      </c>
      <c r="C12">
        <v>535</v>
      </c>
      <c r="D12" s="2">
        <f t="shared" si="8"/>
        <v>54.04040404040404</v>
      </c>
      <c r="E12">
        <v>535</v>
      </c>
      <c r="F12" s="2">
        <f t="shared" si="9"/>
        <v>54.04040404040404</v>
      </c>
      <c r="G12">
        <v>47</v>
      </c>
      <c r="H12" s="2">
        <f t="shared" si="0"/>
        <v>8.785046728971963</v>
      </c>
      <c r="I12">
        <v>488</v>
      </c>
      <c r="J12" s="2">
        <f t="shared" si="1"/>
        <v>91.21495327102804</v>
      </c>
      <c r="K12">
        <v>5</v>
      </c>
      <c r="L12">
        <v>19</v>
      </c>
      <c r="M12" s="2">
        <f t="shared" si="2"/>
        <v>3.8934426229508197</v>
      </c>
      <c r="N12">
        <v>272</v>
      </c>
      <c r="O12" s="2">
        <f t="shared" si="3"/>
        <v>55.73770491803278</v>
      </c>
      <c r="P12">
        <v>27</v>
      </c>
      <c r="Q12" s="2">
        <f t="shared" si="4"/>
        <v>5.532786885245901</v>
      </c>
      <c r="R12">
        <v>18</v>
      </c>
      <c r="S12" s="2">
        <f t="shared" si="5"/>
        <v>3.6885245901639343</v>
      </c>
      <c r="T12">
        <v>138</v>
      </c>
      <c r="U12" s="2">
        <f t="shared" si="6"/>
        <v>28.278688524590162</v>
      </c>
      <c r="V12">
        <v>14</v>
      </c>
      <c r="W12" s="2">
        <f t="shared" si="7"/>
        <v>2.8688524590163933</v>
      </c>
    </row>
    <row r="13" spans="1:23" ht="12.75">
      <c r="A13" t="s">
        <v>25</v>
      </c>
      <c r="B13">
        <v>1020</v>
      </c>
      <c r="C13">
        <v>569</v>
      </c>
      <c r="D13" s="2">
        <f t="shared" si="8"/>
        <v>55.7843137254902</v>
      </c>
      <c r="E13">
        <v>569</v>
      </c>
      <c r="F13" s="2">
        <f t="shared" si="9"/>
        <v>55.7843137254902</v>
      </c>
      <c r="G13">
        <v>25</v>
      </c>
      <c r="H13" s="2">
        <f t="shared" si="0"/>
        <v>4.393673110720562</v>
      </c>
      <c r="I13">
        <v>544</v>
      </c>
      <c r="J13" s="2">
        <f t="shared" si="1"/>
        <v>95.60632688927943</v>
      </c>
      <c r="K13">
        <v>1</v>
      </c>
      <c r="L13">
        <v>32</v>
      </c>
      <c r="M13" s="2">
        <f t="shared" si="2"/>
        <v>5.88235294117647</v>
      </c>
      <c r="N13">
        <v>242</v>
      </c>
      <c r="O13" s="2">
        <f t="shared" si="3"/>
        <v>44.48529411764706</v>
      </c>
      <c r="P13">
        <v>36</v>
      </c>
      <c r="Q13" s="2">
        <f t="shared" si="4"/>
        <v>6.61764705882353</v>
      </c>
      <c r="R13">
        <v>19</v>
      </c>
      <c r="S13" s="2">
        <f t="shared" si="5"/>
        <v>3.4926470588235294</v>
      </c>
      <c r="T13">
        <v>194</v>
      </c>
      <c r="U13" s="2">
        <f t="shared" si="6"/>
        <v>35.661764705882355</v>
      </c>
      <c r="V13">
        <v>21</v>
      </c>
      <c r="W13" s="2">
        <f t="shared" si="7"/>
        <v>3.860294117647059</v>
      </c>
    </row>
    <row r="14" spans="1:23" ht="12.75">
      <c r="A14" t="s">
        <v>26</v>
      </c>
      <c r="B14">
        <v>992</v>
      </c>
      <c r="C14">
        <v>534</v>
      </c>
      <c r="D14" s="2">
        <f t="shared" si="8"/>
        <v>53.83064516129033</v>
      </c>
      <c r="E14">
        <v>534</v>
      </c>
      <c r="F14" s="2">
        <f t="shared" si="9"/>
        <v>53.83064516129033</v>
      </c>
      <c r="G14">
        <v>51</v>
      </c>
      <c r="H14" s="2">
        <f t="shared" si="0"/>
        <v>9.550561797752808</v>
      </c>
      <c r="I14">
        <v>483</v>
      </c>
      <c r="J14" s="2">
        <f t="shared" si="1"/>
        <v>90.4494382022472</v>
      </c>
      <c r="K14">
        <v>3</v>
      </c>
      <c r="L14">
        <v>30</v>
      </c>
      <c r="M14" s="2">
        <f t="shared" si="2"/>
        <v>6.211180124223603</v>
      </c>
      <c r="N14">
        <v>258</v>
      </c>
      <c r="O14" s="2">
        <f t="shared" si="3"/>
        <v>53.41614906832298</v>
      </c>
      <c r="P14">
        <v>46</v>
      </c>
      <c r="Q14" s="2">
        <f t="shared" si="4"/>
        <v>9.523809523809524</v>
      </c>
      <c r="R14">
        <v>14</v>
      </c>
      <c r="S14" s="2">
        <f t="shared" si="5"/>
        <v>2.898550724637681</v>
      </c>
      <c r="T14">
        <v>121</v>
      </c>
      <c r="U14" s="2">
        <f t="shared" si="6"/>
        <v>25.051759834368532</v>
      </c>
      <c r="V14">
        <v>14</v>
      </c>
      <c r="W14" s="2">
        <f t="shared" si="7"/>
        <v>2.898550724637681</v>
      </c>
    </row>
    <row r="15" spans="1:23" ht="12.75">
      <c r="A15" t="s">
        <v>27</v>
      </c>
      <c r="B15">
        <v>913</v>
      </c>
      <c r="C15">
        <v>419</v>
      </c>
      <c r="D15" s="2">
        <f t="shared" si="8"/>
        <v>45.89266155531216</v>
      </c>
      <c r="E15">
        <v>419</v>
      </c>
      <c r="F15" s="2">
        <f t="shared" si="9"/>
        <v>45.89266155531216</v>
      </c>
      <c r="G15">
        <v>19</v>
      </c>
      <c r="H15" s="2">
        <f t="shared" si="0"/>
        <v>4.534606205250596</v>
      </c>
      <c r="I15">
        <v>400</v>
      </c>
      <c r="J15" s="2">
        <f t="shared" si="1"/>
        <v>95.4653937947494</v>
      </c>
      <c r="K15">
        <v>2</v>
      </c>
      <c r="L15">
        <v>40</v>
      </c>
      <c r="M15" s="2">
        <f t="shared" si="2"/>
        <v>10</v>
      </c>
      <c r="N15">
        <v>188</v>
      </c>
      <c r="O15" s="2">
        <f t="shared" si="3"/>
        <v>47</v>
      </c>
      <c r="P15">
        <v>28</v>
      </c>
      <c r="Q15" s="2">
        <f t="shared" si="4"/>
        <v>7.000000000000001</v>
      </c>
      <c r="R15">
        <v>14</v>
      </c>
      <c r="S15" s="2">
        <f t="shared" si="5"/>
        <v>3.5000000000000004</v>
      </c>
      <c r="T15">
        <v>120</v>
      </c>
      <c r="U15" s="2">
        <f t="shared" si="6"/>
        <v>30</v>
      </c>
      <c r="V15">
        <v>10</v>
      </c>
      <c r="W15" s="2">
        <f t="shared" si="7"/>
        <v>2.5</v>
      </c>
    </row>
    <row r="16" spans="1:23" ht="12.75">
      <c r="A16" t="s">
        <v>28</v>
      </c>
      <c r="B16">
        <v>1186</v>
      </c>
      <c r="C16">
        <v>675</v>
      </c>
      <c r="D16" s="2">
        <f t="shared" si="8"/>
        <v>56.91399662731872</v>
      </c>
      <c r="E16">
        <v>675</v>
      </c>
      <c r="F16" s="2">
        <f t="shared" si="9"/>
        <v>56.91399662731872</v>
      </c>
      <c r="G16">
        <v>46</v>
      </c>
      <c r="H16" s="2">
        <f t="shared" si="0"/>
        <v>6.814814814814815</v>
      </c>
      <c r="I16">
        <v>629</v>
      </c>
      <c r="J16" s="2">
        <f t="shared" si="1"/>
        <v>93.18518518518518</v>
      </c>
      <c r="K16">
        <v>0</v>
      </c>
      <c r="L16">
        <v>48</v>
      </c>
      <c r="M16" s="2">
        <f t="shared" si="2"/>
        <v>7.631160572337042</v>
      </c>
      <c r="N16">
        <v>357</v>
      </c>
      <c r="O16" s="2">
        <f t="shared" si="3"/>
        <v>56.75675675675676</v>
      </c>
      <c r="P16">
        <v>36</v>
      </c>
      <c r="Q16" s="2">
        <f t="shared" si="4"/>
        <v>5.723370429252783</v>
      </c>
      <c r="R16">
        <v>24</v>
      </c>
      <c r="S16" s="2">
        <f t="shared" si="5"/>
        <v>3.815580286168521</v>
      </c>
      <c r="T16">
        <v>147</v>
      </c>
      <c r="U16" s="2">
        <f t="shared" si="6"/>
        <v>23.370429252782195</v>
      </c>
      <c r="V16">
        <v>17</v>
      </c>
      <c r="W16" s="2">
        <f t="shared" si="7"/>
        <v>2.7027027027027026</v>
      </c>
    </row>
    <row r="17" spans="1:23" ht="12.75">
      <c r="A17" t="s">
        <v>29</v>
      </c>
      <c r="B17">
        <v>1259</v>
      </c>
      <c r="C17">
        <v>737</v>
      </c>
      <c r="D17" s="2">
        <f t="shared" si="8"/>
        <v>58.5385226370135</v>
      </c>
      <c r="E17">
        <v>737</v>
      </c>
      <c r="F17" s="2">
        <f t="shared" si="9"/>
        <v>58.5385226370135</v>
      </c>
      <c r="G17">
        <v>35</v>
      </c>
      <c r="H17" s="2">
        <f t="shared" si="0"/>
        <v>4.74898236092266</v>
      </c>
      <c r="I17">
        <v>702</v>
      </c>
      <c r="J17" s="2">
        <f t="shared" si="1"/>
        <v>95.25101763907735</v>
      </c>
      <c r="K17">
        <v>2</v>
      </c>
      <c r="L17">
        <v>62</v>
      </c>
      <c r="M17" s="2">
        <f t="shared" si="2"/>
        <v>8.831908831908832</v>
      </c>
      <c r="N17">
        <v>366</v>
      </c>
      <c r="O17" s="2">
        <f t="shared" si="3"/>
        <v>52.13675213675214</v>
      </c>
      <c r="P17">
        <v>36</v>
      </c>
      <c r="Q17" s="2">
        <f t="shared" si="4"/>
        <v>5.128205128205128</v>
      </c>
      <c r="R17">
        <v>24</v>
      </c>
      <c r="S17" s="2">
        <f t="shared" si="5"/>
        <v>3.418803418803419</v>
      </c>
      <c r="T17">
        <v>196</v>
      </c>
      <c r="U17" s="2">
        <f t="shared" si="6"/>
        <v>27.92022792022792</v>
      </c>
      <c r="V17">
        <v>18</v>
      </c>
      <c r="W17" s="2">
        <f t="shared" si="7"/>
        <v>2.564102564102564</v>
      </c>
    </row>
    <row r="18" spans="1:23" ht="12.75">
      <c r="A18" t="s">
        <v>30</v>
      </c>
      <c r="B18">
        <v>1047</v>
      </c>
      <c r="C18">
        <v>612</v>
      </c>
      <c r="D18" s="2">
        <f t="shared" si="8"/>
        <v>58.45272206303726</v>
      </c>
      <c r="E18">
        <v>612</v>
      </c>
      <c r="F18" s="2">
        <f t="shared" si="9"/>
        <v>58.45272206303726</v>
      </c>
      <c r="G18">
        <v>41</v>
      </c>
      <c r="H18" s="2">
        <f t="shared" si="0"/>
        <v>6.699346405228758</v>
      </c>
      <c r="I18">
        <v>571</v>
      </c>
      <c r="J18" s="2">
        <f t="shared" si="1"/>
        <v>93.30065359477125</v>
      </c>
      <c r="K18">
        <v>3</v>
      </c>
      <c r="L18">
        <v>27</v>
      </c>
      <c r="M18" s="2">
        <f t="shared" si="2"/>
        <v>4.728546409807356</v>
      </c>
      <c r="N18">
        <v>294</v>
      </c>
      <c r="O18" s="2">
        <f t="shared" si="3"/>
        <v>51.48861646234676</v>
      </c>
      <c r="P18">
        <v>22</v>
      </c>
      <c r="Q18" s="2">
        <f t="shared" si="4"/>
        <v>3.852889667250438</v>
      </c>
      <c r="R18">
        <v>26</v>
      </c>
      <c r="S18" s="2">
        <f t="shared" si="5"/>
        <v>4.553415061295972</v>
      </c>
      <c r="T18">
        <v>171</v>
      </c>
      <c r="U18" s="2">
        <f t="shared" si="6"/>
        <v>29.947460595446586</v>
      </c>
      <c r="V18">
        <v>31</v>
      </c>
      <c r="W18" s="2">
        <f t="shared" si="7"/>
        <v>5.42907180385289</v>
      </c>
    </row>
    <row r="19" spans="1:23" ht="12.75">
      <c r="A19" t="s">
        <v>31</v>
      </c>
      <c r="B19">
        <v>925</v>
      </c>
      <c r="C19">
        <v>504</v>
      </c>
      <c r="D19" s="2">
        <f t="shared" si="8"/>
        <v>54.486486486486484</v>
      </c>
      <c r="E19">
        <v>504</v>
      </c>
      <c r="F19" s="2">
        <f t="shared" si="9"/>
        <v>54.486486486486484</v>
      </c>
      <c r="G19">
        <v>25</v>
      </c>
      <c r="H19" s="2">
        <f t="shared" si="0"/>
        <v>4.9603174603174605</v>
      </c>
      <c r="I19">
        <v>479</v>
      </c>
      <c r="J19" s="2">
        <f t="shared" si="1"/>
        <v>95.03968253968253</v>
      </c>
      <c r="K19">
        <v>4</v>
      </c>
      <c r="L19">
        <v>27</v>
      </c>
      <c r="M19" s="2">
        <f t="shared" si="2"/>
        <v>5.6367432150313155</v>
      </c>
      <c r="N19">
        <v>260</v>
      </c>
      <c r="O19" s="2">
        <f t="shared" si="3"/>
        <v>54.27974947807933</v>
      </c>
      <c r="P19">
        <v>35</v>
      </c>
      <c r="Q19" s="2">
        <f t="shared" si="4"/>
        <v>7.306889352818372</v>
      </c>
      <c r="R19">
        <v>19</v>
      </c>
      <c r="S19" s="2">
        <f t="shared" si="5"/>
        <v>3.966597077244259</v>
      </c>
      <c r="T19">
        <v>130</v>
      </c>
      <c r="U19" s="2">
        <f t="shared" si="6"/>
        <v>27.139874739039666</v>
      </c>
      <c r="V19">
        <v>8</v>
      </c>
      <c r="W19" s="2">
        <f t="shared" si="7"/>
        <v>1.6701461377870561</v>
      </c>
    </row>
    <row r="20" spans="1:23" ht="12.75">
      <c r="A20" t="s">
        <v>32</v>
      </c>
      <c r="B20">
        <v>1104</v>
      </c>
      <c r="C20">
        <v>503</v>
      </c>
      <c r="D20" s="2">
        <f t="shared" si="8"/>
        <v>45.561594202898554</v>
      </c>
      <c r="E20">
        <v>503</v>
      </c>
      <c r="F20" s="2">
        <f t="shared" si="9"/>
        <v>45.561594202898554</v>
      </c>
      <c r="G20">
        <v>25</v>
      </c>
      <c r="H20" s="2">
        <f t="shared" si="0"/>
        <v>4.970178926441352</v>
      </c>
      <c r="I20">
        <v>478</v>
      </c>
      <c r="J20" s="2">
        <f t="shared" si="1"/>
        <v>95.02982107355865</v>
      </c>
      <c r="K20">
        <v>6</v>
      </c>
      <c r="L20">
        <v>34</v>
      </c>
      <c r="M20" s="2">
        <f t="shared" si="2"/>
        <v>7.112970711297072</v>
      </c>
      <c r="N20">
        <v>206</v>
      </c>
      <c r="O20" s="2">
        <f t="shared" si="3"/>
        <v>43.09623430962343</v>
      </c>
      <c r="P20">
        <v>14</v>
      </c>
      <c r="Q20" s="2">
        <f t="shared" si="4"/>
        <v>2.928870292887029</v>
      </c>
      <c r="R20">
        <v>21</v>
      </c>
      <c r="S20" s="2">
        <f t="shared" si="5"/>
        <v>4.393305439330543</v>
      </c>
      <c r="T20">
        <v>180</v>
      </c>
      <c r="U20" s="2">
        <f t="shared" si="6"/>
        <v>37.65690376569037</v>
      </c>
      <c r="V20">
        <v>23</v>
      </c>
      <c r="W20" s="2">
        <f t="shared" si="7"/>
        <v>4.811715481171548</v>
      </c>
    </row>
    <row r="21" spans="1:23" ht="12.75">
      <c r="A21" t="s">
        <v>33</v>
      </c>
      <c r="B21">
        <v>958</v>
      </c>
      <c r="C21">
        <v>492</v>
      </c>
      <c r="D21" s="2">
        <f t="shared" si="8"/>
        <v>51.356993736951985</v>
      </c>
      <c r="E21">
        <v>492</v>
      </c>
      <c r="F21" s="2">
        <f t="shared" si="9"/>
        <v>51.356993736951985</v>
      </c>
      <c r="G21">
        <v>29</v>
      </c>
      <c r="H21" s="2">
        <f t="shared" si="0"/>
        <v>5.894308943089431</v>
      </c>
      <c r="I21">
        <v>463</v>
      </c>
      <c r="J21" s="2">
        <f t="shared" si="1"/>
        <v>94.10569105691057</v>
      </c>
      <c r="K21">
        <v>3</v>
      </c>
      <c r="L21">
        <v>21</v>
      </c>
      <c r="M21" s="2">
        <f t="shared" si="2"/>
        <v>4.535637149028078</v>
      </c>
      <c r="N21">
        <v>138</v>
      </c>
      <c r="O21" s="2">
        <f t="shared" si="3"/>
        <v>29.805615550755938</v>
      </c>
      <c r="P21">
        <v>19</v>
      </c>
      <c r="Q21" s="2">
        <f t="shared" si="4"/>
        <v>4.103671706263499</v>
      </c>
      <c r="R21">
        <v>22</v>
      </c>
      <c r="S21" s="2">
        <f t="shared" si="5"/>
        <v>4.751619870410368</v>
      </c>
      <c r="T21">
        <v>234</v>
      </c>
      <c r="U21" s="2">
        <f t="shared" si="6"/>
        <v>50.53995680345572</v>
      </c>
      <c r="V21">
        <v>29</v>
      </c>
      <c r="W21" s="2">
        <f t="shared" si="7"/>
        <v>6.263498920086392</v>
      </c>
    </row>
    <row r="22" spans="1:23" ht="12.75">
      <c r="A22" t="s">
        <v>34</v>
      </c>
      <c r="B22">
        <v>1058</v>
      </c>
      <c r="C22">
        <v>575</v>
      </c>
      <c r="D22" s="2">
        <f t="shared" si="8"/>
        <v>54.347826086956516</v>
      </c>
      <c r="E22">
        <v>575</v>
      </c>
      <c r="F22" s="2">
        <f t="shared" si="9"/>
        <v>54.347826086956516</v>
      </c>
      <c r="G22">
        <v>28</v>
      </c>
      <c r="H22" s="2">
        <f t="shared" si="0"/>
        <v>4.869565217391305</v>
      </c>
      <c r="I22">
        <v>547</v>
      </c>
      <c r="J22" s="2">
        <f t="shared" si="1"/>
        <v>95.1304347826087</v>
      </c>
      <c r="K22">
        <v>8</v>
      </c>
      <c r="L22">
        <v>23</v>
      </c>
      <c r="M22" s="2">
        <f t="shared" si="2"/>
        <v>4.204753199268739</v>
      </c>
      <c r="N22">
        <v>203</v>
      </c>
      <c r="O22" s="2">
        <f t="shared" si="3"/>
        <v>37.111517367458866</v>
      </c>
      <c r="P22">
        <v>14</v>
      </c>
      <c r="Q22" s="2">
        <f t="shared" si="4"/>
        <v>2.5594149908592323</v>
      </c>
      <c r="R22">
        <v>24</v>
      </c>
      <c r="S22" s="2">
        <f t="shared" si="5"/>
        <v>4.387568555758683</v>
      </c>
      <c r="T22">
        <v>257</v>
      </c>
      <c r="U22" s="2">
        <f t="shared" si="6"/>
        <v>46.983546617915906</v>
      </c>
      <c r="V22">
        <v>26</v>
      </c>
      <c r="W22" s="2">
        <f t="shared" si="7"/>
        <v>4.753199268738574</v>
      </c>
    </row>
    <row r="23" spans="1:23" ht="12.75">
      <c r="A23" t="s">
        <v>35</v>
      </c>
      <c r="B23">
        <v>790</v>
      </c>
      <c r="C23">
        <v>424</v>
      </c>
      <c r="D23" s="2">
        <f t="shared" si="8"/>
        <v>53.67088607594936</v>
      </c>
      <c r="E23">
        <v>424</v>
      </c>
      <c r="F23" s="2">
        <f t="shared" si="9"/>
        <v>53.67088607594936</v>
      </c>
      <c r="G23">
        <v>11</v>
      </c>
      <c r="H23" s="2">
        <f t="shared" si="0"/>
        <v>2.5943396226415096</v>
      </c>
      <c r="I23">
        <v>413</v>
      </c>
      <c r="J23" s="2">
        <f t="shared" si="1"/>
        <v>97.40566037735849</v>
      </c>
      <c r="K23">
        <v>11</v>
      </c>
      <c r="L23">
        <v>19</v>
      </c>
      <c r="M23" s="2">
        <f t="shared" si="2"/>
        <v>4.600484261501211</v>
      </c>
      <c r="N23">
        <v>106</v>
      </c>
      <c r="O23" s="2">
        <f t="shared" si="3"/>
        <v>25.66585956416465</v>
      </c>
      <c r="P23">
        <v>17</v>
      </c>
      <c r="Q23" s="2">
        <f t="shared" si="4"/>
        <v>4.116222760290557</v>
      </c>
      <c r="R23">
        <v>17</v>
      </c>
      <c r="S23" s="2">
        <f t="shared" si="5"/>
        <v>4.116222760290557</v>
      </c>
      <c r="T23">
        <v>209</v>
      </c>
      <c r="U23" s="2">
        <f t="shared" si="6"/>
        <v>50.60532687651331</v>
      </c>
      <c r="V23">
        <v>45</v>
      </c>
      <c r="W23" s="2">
        <f t="shared" si="7"/>
        <v>10.895883777239709</v>
      </c>
    </row>
    <row r="24" spans="1:23" ht="12.75">
      <c r="A24" t="s">
        <v>36</v>
      </c>
      <c r="B24">
        <v>1066</v>
      </c>
      <c r="C24">
        <v>632</v>
      </c>
      <c r="D24" s="2">
        <f t="shared" si="8"/>
        <v>59.28705440900563</v>
      </c>
      <c r="E24">
        <v>632</v>
      </c>
      <c r="F24" s="2">
        <f t="shared" si="9"/>
        <v>59.28705440900563</v>
      </c>
      <c r="G24">
        <v>36</v>
      </c>
      <c r="H24" s="2">
        <f t="shared" si="0"/>
        <v>5.69620253164557</v>
      </c>
      <c r="I24">
        <v>596</v>
      </c>
      <c r="J24" s="2">
        <f t="shared" si="1"/>
        <v>94.30379746835443</v>
      </c>
      <c r="K24">
        <v>21</v>
      </c>
      <c r="L24">
        <v>27</v>
      </c>
      <c r="M24" s="2">
        <f t="shared" si="2"/>
        <v>4.530201342281879</v>
      </c>
      <c r="N24">
        <v>204</v>
      </c>
      <c r="O24" s="2">
        <f t="shared" si="3"/>
        <v>34.22818791946309</v>
      </c>
      <c r="P24">
        <v>23</v>
      </c>
      <c r="Q24" s="2">
        <f t="shared" si="4"/>
        <v>3.859060402684564</v>
      </c>
      <c r="R24">
        <v>19</v>
      </c>
      <c r="S24" s="2">
        <f t="shared" si="5"/>
        <v>3.1879194630872485</v>
      </c>
      <c r="T24">
        <v>304</v>
      </c>
      <c r="U24" s="2">
        <f t="shared" si="6"/>
        <v>51.006711409395976</v>
      </c>
      <c r="V24">
        <v>19</v>
      </c>
      <c r="W24" s="2">
        <f t="shared" si="7"/>
        <v>3.1879194630872485</v>
      </c>
    </row>
    <row r="25" spans="1:23" ht="12.75">
      <c r="A25" t="s">
        <v>37</v>
      </c>
      <c r="B25">
        <v>929</v>
      </c>
      <c r="C25">
        <v>551</v>
      </c>
      <c r="D25" s="2">
        <f t="shared" si="8"/>
        <v>59.311087190527445</v>
      </c>
      <c r="E25">
        <v>551</v>
      </c>
      <c r="F25" s="2">
        <f t="shared" si="9"/>
        <v>59.311087190527445</v>
      </c>
      <c r="G25">
        <v>24</v>
      </c>
      <c r="H25" s="2">
        <f t="shared" si="0"/>
        <v>4.3557168784029034</v>
      </c>
      <c r="I25">
        <v>527</v>
      </c>
      <c r="J25" s="2">
        <f t="shared" si="1"/>
        <v>95.6442831215971</v>
      </c>
      <c r="K25">
        <v>6</v>
      </c>
      <c r="L25">
        <v>19</v>
      </c>
      <c r="M25" s="2">
        <f t="shared" si="2"/>
        <v>3.6053130929791273</v>
      </c>
      <c r="N25">
        <v>177</v>
      </c>
      <c r="O25" s="2">
        <f t="shared" si="3"/>
        <v>33.586337760910816</v>
      </c>
      <c r="P25">
        <v>23</v>
      </c>
      <c r="Q25" s="2">
        <f t="shared" si="4"/>
        <v>4.364326375711575</v>
      </c>
      <c r="R25">
        <v>16</v>
      </c>
      <c r="S25" s="2">
        <f t="shared" si="5"/>
        <v>3.0360531309297913</v>
      </c>
      <c r="T25">
        <v>269</v>
      </c>
      <c r="U25" s="2">
        <f t="shared" si="6"/>
        <v>51.04364326375711</v>
      </c>
      <c r="V25">
        <v>23</v>
      </c>
      <c r="W25" s="2">
        <f t="shared" si="7"/>
        <v>4.364326375711575</v>
      </c>
    </row>
    <row r="26" spans="1:23" ht="12.75">
      <c r="A26" t="s">
        <v>38</v>
      </c>
      <c r="B26">
        <v>1202</v>
      </c>
      <c r="C26">
        <v>665</v>
      </c>
      <c r="D26" s="2">
        <f t="shared" si="8"/>
        <v>55.32445923460898</v>
      </c>
      <c r="E26">
        <v>665</v>
      </c>
      <c r="F26" s="2">
        <f t="shared" si="9"/>
        <v>55.32445923460898</v>
      </c>
      <c r="G26">
        <v>26</v>
      </c>
      <c r="H26" s="2">
        <f t="shared" si="0"/>
        <v>3.909774436090226</v>
      </c>
      <c r="I26">
        <v>639</v>
      </c>
      <c r="J26" s="2">
        <f t="shared" si="1"/>
        <v>96.09022556390977</v>
      </c>
      <c r="K26">
        <v>9</v>
      </c>
      <c r="L26">
        <v>18</v>
      </c>
      <c r="M26" s="2">
        <f t="shared" si="2"/>
        <v>2.8169014084507045</v>
      </c>
      <c r="N26">
        <v>177</v>
      </c>
      <c r="O26" s="2">
        <f t="shared" si="3"/>
        <v>27.699530516431924</v>
      </c>
      <c r="P26">
        <v>24</v>
      </c>
      <c r="Q26" s="2">
        <f t="shared" si="4"/>
        <v>3.755868544600939</v>
      </c>
      <c r="R26">
        <v>12</v>
      </c>
      <c r="S26" s="2">
        <f t="shared" si="5"/>
        <v>1.8779342723004695</v>
      </c>
      <c r="T26">
        <v>341</v>
      </c>
      <c r="U26" s="2">
        <f t="shared" si="6"/>
        <v>53.36463223787168</v>
      </c>
      <c r="V26">
        <v>67</v>
      </c>
      <c r="W26" s="2">
        <f t="shared" si="7"/>
        <v>10.485133020344287</v>
      </c>
    </row>
    <row r="27" spans="1:23" ht="12.75">
      <c r="A27" t="s">
        <v>39</v>
      </c>
      <c r="B27">
        <v>1361</v>
      </c>
      <c r="C27">
        <v>851</v>
      </c>
      <c r="D27" s="2">
        <f t="shared" si="8"/>
        <v>62.52755326965467</v>
      </c>
      <c r="E27">
        <v>851</v>
      </c>
      <c r="F27" s="2">
        <f t="shared" si="9"/>
        <v>62.52755326965467</v>
      </c>
      <c r="G27">
        <v>34</v>
      </c>
      <c r="H27" s="2">
        <f t="shared" si="0"/>
        <v>3.9952996474735603</v>
      </c>
      <c r="I27">
        <v>817</v>
      </c>
      <c r="J27" s="2">
        <f t="shared" si="1"/>
        <v>96.00470035252644</v>
      </c>
      <c r="K27">
        <v>16</v>
      </c>
      <c r="L27">
        <v>18</v>
      </c>
      <c r="M27" s="2">
        <f t="shared" si="2"/>
        <v>2.203182374541004</v>
      </c>
      <c r="N27">
        <v>285</v>
      </c>
      <c r="O27" s="2">
        <f t="shared" si="3"/>
        <v>34.883720930232556</v>
      </c>
      <c r="P27">
        <v>23</v>
      </c>
      <c r="Q27" s="2">
        <f t="shared" si="4"/>
        <v>2.8151774785801713</v>
      </c>
      <c r="R27">
        <v>19</v>
      </c>
      <c r="S27" s="2">
        <f t="shared" si="5"/>
        <v>2.3255813953488373</v>
      </c>
      <c r="T27">
        <v>415</v>
      </c>
      <c r="U27" s="2">
        <f t="shared" si="6"/>
        <v>50.79559363525091</v>
      </c>
      <c r="V27">
        <v>57</v>
      </c>
      <c r="W27" s="2">
        <f t="shared" si="7"/>
        <v>6.976744186046512</v>
      </c>
    </row>
    <row r="28" spans="1:23" ht="12.75">
      <c r="A28" t="s">
        <v>40</v>
      </c>
      <c r="B28">
        <v>1137</v>
      </c>
      <c r="C28">
        <v>666</v>
      </c>
      <c r="D28" s="2">
        <f t="shared" si="8"/>
        <v>58.575197889182064</v>
      </c>
      <c r="E28">
        <v>666</v>
      </c>
      <c r="F28" s="2">
        <f t="shared" si="9"/>
        <v>58.575197889182064</v>
      </c>
      <c r="G28">
        <v>27</v>
      </c>
      <c r="H28" s="2">
        <f t="shared" si="0"/>
        <v>4.054054054054054</v>
      </c>
      <c r="I28">
        <v>639</v>
      </c>
      <c r="J28" s="2">
        <f t="shared" si="1"/>
        <v>95.94594594594594</v>
      </c>
      <c r="K28">
        <v>14</v>
      </c>
      <c r="L28">
        <v>24</v>
      </c>
      <c r="M28" s="2">
        <f t="shared" si="2"/>
        <v>3.755868544600939</v>
      </c>
      <c r="N28">
        <v>201</v>
      </c>
      <c r="O28" s="2">
        <f t="shared" si="3"/>
        <v>31.455399061032864</v>
      </c>
      <c r="P28">
        <v>30</v>
      </c>
      <c r="Q28" s="2">
        <f t="shared" si="4"/>
        <v>4.694835680751173</v>
      </c>
      <c r="R28">
        <v>20</v>
      </c>
      <c r="S28" s="2">
        <f t="shared" si="5"/>
        <v>3.1298904538341157</v>
      </c>
      <c r="T28">
        <v>326</v>
      </c>
      <c r="U28" s="2">
        <f t="shared" si="6"/>
        <v>51.01721439749609</v>
      </c>
      <c r="V28">
        <v>38</v>
      </c>
      <c r="W28" s="2">
        <f t="shared" si="7"/>
        <v>5.94679186228482</v>
      </c>
    </row>
    <row r="29" spans="1:23" ht="12.75">
      <c r="A29" t="s">
        <v>41</v>
      </c>
      <c r="B29">
        <v>1078</v>
      </c>
      <c r="C29">
        <v>670</v>
      </c>
      <c r="D29" s="2">
        <f t="shared" si="8"/>
        <v>62.152133580705005</v>
      </c>
      <c r="E29">
        <v>670</v>
      </c>
      <c r="F29" s="2">
        <f t="shared" si="9"/>
        <v>62.152133580705005</v>
      </c>
      <c r="G29">
        <v>29</v>
      </c>
      <c r="H29" s="2">
        <f t="shared" si="0"/>
        <v>4.328358208955224</v>
      </c>
      <c r="I29">
        <v>641</v>
      </c>
      <c r="J29" s="2">
        <f t="shared" si="1"/>
        <v>95.67164179104478</v>
      </c>
      <c r="K29">
        <v>15</v>
      </c>
      <c r="L29">
        <v>14</v>
      </c>
      <c r="M29" s="2">
        <f t="shared" si="2"/>
        <v>2.1840873634945397</v>
      </c>
      <c r="N29">
        <v>234</v>
      </c>
      <c r="O29" s="2">
        <f t="shared" si="3"/>
        <v>36.505460218408736</v>
      </c>
      <c r="P29">
        <v>22</v>
      </c>
      <c r="Q29" s="2">
        <f t="shared" si="4"/>
        <v>3.43213728549142</v>
      </c>
      <c r="R29">
        <v>11</v>
      </c>
      <c r="S29" s="2">
        <f t="shared" si="5"/>
        <v>1.71606864274571</v>
      </c>
      <c r="T29">
        <v>321</v>
      </c>
      <c r="U29" s="2">
        <f t="shared" si="6"/>
        <v>50.078003120124805</v>
      </c>
      <c r="V29">
        <v>39</v>
      </c>
      <c r="W29" s="2">
        <f t="shared" si="7"/>
        <v>6.084243369734789</v>
      </c>
    </row>
    <row r="30" spans="1:23" ht="12.75">
      <c r="A30" t="s">
        <v>42</v>
      </c>
      <c r="B30">
        <v>1079</v>
      </c>
      <c r="C30">
        <v>648</v>
      </c>
      <c r="D30" s="2">
        <f t="shared" si="8"/>
        <v>60.05560704355886</v>
      </c>
      <c r="E30">
        <v>648</v>
      </c>
      <c r="F30" s="2">
        <f t="shared" si="9"/>
        <v>60.05560704355886</v>
      </c>
      <c r="G30">
        <v>28</v>
      </c>
      <c r="H30" s="2">
        <f t="shared" si="0"/>
        <v>4.320987654320987</v>
      </c>
      <c r="I30">
        <v>620</v>
      </c>
      <c r="J30" s="2">
        <f t="shared" si="1"/>
        <v>95.67901234567901</v>
      </c>
      <c r="K30">
        <v>3</v>
      </c>
      <c r="L30">
        <v>20</v>
      </c>
      <c r="M30" s="2">
        <f t="shared" si="2"/>
        <v>3.225806451612903</v>
      </c>
      <c r="N30">
        <v>263</v>
      </c>
      <c r="O30" s="2">
        <f t="shared" si="3"/>
        <v>42.41935483870968</v>
      </c>
      <c r="P30">
        <v>25</v>
      </c>
      <c r="Q30" s="2">
        <f t="shared" si="4"/>
        <v>4.032258064516129</v>
      </c>
      <c r="R30">
        <v>20</v>
      </c>
      <c r="S30" s="2">
        <f t="shared" si="5"/>
        <v>3.225806451612903</v>
      </c>
      <c r="T30">
        <v>263</v>
      </c>
      <c r="U30" s="2">
        <f t="shared" si="6"/>
        <v>42.41935483870968</v>
      </c>
      <c r="V30">
        <v>29</v>
      </c>
      <c r="W30" s="2">
        <f t="shared" si="7"/>
        <v>4.67741935483871</v>
      </c>
    </row>
    <row r="31" spans="1:23" ht="12.75">
      <c r="A31" t="s">
        <v>43</v>
      </c>
      <c r="B31">
        <v>1068</v>
      </c>
      <c r="C31">
        <v>652</v>
      </c>
      <c r="D31" s="2">
        <f t="shared" si="8"/>
        <v>61.04868913857678</v>
      </c>
      <c r="E31">
        <v>652</v>
      </c>
      <c r="F31" s="2">
        <f t="shared" si="9"/>
        <v>61.04868913857678</v>
      </c>
      <c r="G31">
        <v>38</v>
      </c>
      <c r="H31" s="2">
        <f t="shared" si="0"/>
        <v>5.828220858895705</v>
      </c>
      <c r="I31">
        <v>614</v>
      </c>
      <c r="J31" s="2">
        <f t="shared" si="1"/>
        <v>94.1717791411043</v>
      </c>
      <c r="K31">
        <v>5</v>
      </c>
      <c r="L31">
        <v>24</v>
      </c>
      <c r="M31" s="2">
        <f t="shared" si="2"/>
        <v>3.908794788273615</v>
      </c>
      <c r="N31">
        <v>253</v>
      </c>
      <c r="O31" s="2">
        <f t="shared" si="3"/>
        <v>41.20521172638437</v>
      </c>
      <c r="P31">
        <v>27</v>
      </c>
      <c r="Q31" s="2">
        <f t="shared" si="4"/>
        <v>4.397394136807818</v>
      </c>
      <c r="R31">
        <v>19</v>
      </c>
      <c r="S31" s="2">
        <f t="shared" si="5"/>
        <v>3.0944625407166124</v>
      </c>
      <c r="T31">
        <v>267</v>
      </c>
      <c r="U31" s="2">
        <f t="shared" si="6"/>
        <v>43.48534201954398</v>
      </c>
      <c r="V31">
        <v>24</v>
      </c>
      <c r="W31" s="2">
        <f t="shared" si="7"/>
        <v>3.908794788273615</v>
      </c>
    </row>
    <row r="32" spans="1:23" ht="12.75">
      <c r="A32" t="s">
        <v>44</v>
      </c>
      <c r="B32">
        <v>1020</v>
      </c>
      <c r="C32">
        <v>545</v>
      </c>
      <c r="D32" s="2">
        <f t="shared" si="8"/>
        <v>53.431372549019606</v>
      </c>
      <c r="E32">
        <v>545</v>
      </c>
      <c r="F32" s="2">
        <f t="shared" si="9"/>
        <v>53.431372549019606</v>
      </c>
      <c r="G32">
        <v>18</v>
      </c>
      <c r="H32" s="2">
        <f t="shared" si="0"/>
        <v>3.302752293577982</v>
      </c>
      <c r="I32">
        <v>527</v>
      </c>
      <c r="J32" s="2">
        <f t="shared" si="1"/>
        <v>96.69724770642202</v>
      </c>
      <c r="K32">
        <v>2</v>
      </c>
      <c r="L32">
        <v>27</v>
      </c>
      <c r="M32" s="2">
        <f t="shared" si="2"/>
        <v>5.1233396584440225</v>
      </c>
      <c r="N32">
        <v>280</v>
      </c>
      <c r="O32" s="2">
        <f t="shared" si="3"/>
        <v>53.13092979127134</v>
      </c>
      <c r="P32">
        <v>34</v>
      </c>
      <c r="Q32" s="2">
        <f t="shared" si="4"/>
        <v>6.451612903225806</v>
      </c>
      <c r="R32">
        <v>15</v>
      </c>
      <c r="S32" s="2">
        <f t="shared" si="5"/>
        <v>2.846299810246679</v>
      </c>
      <c r="T32">
        <v>151</v>
      </c>
      <c r="U32" s="2">
        <f t="shared" si="6"/>
        <v>28.6527514231499</v>
      </c>
      <c r="V32">
        <v>20</v>
      </c>
      <c r="W32" s="2">
        <f t="shared" si="7"/>
        <v>3.795066413662239</v>
      </c>
    </row>
    <row r="33" spans="1:23" ht="12.75">
      <c r="A33" t="s">
        <v>45</v>
      </c>
      <c r="B33">
        <v>1228</v>
      </c>
      <c r="C33">
        <v>713</v>
      </c>
      <c r="D33" s="2">
        <f t="shared" si="8"/>
        <v>58.06188925081434</v>
      </c>
      <c r="E33">
        <v>713</v>
      </c>
      <c r="F33" s="2">
        <f t="shared" si="9"/>
        <v>58.06188925081434</v>
      </c>
      <c r="G33">
        <v>24</v>
      </c>
      <c r="H33" s="2">
        <f t="shared" si="0"/>
        <v>3.3660589060308554</v>
      </c>
      <c r="I33">
        <v>689</v>
      </c>
      <c r="J33" s="2">
        <f t="shared" si="1"/>
        <v>96.63394109396914</v>
      </c>
      <c r="K33">
        <v>17</v>
      </c>
      <c r="L33">
        <v>25</v>
      </c>
      <c r="M33" s="2">
        <f t="shared" si="2"/>
        <v>3.6284470246734397</v>
      </c>
      <c r="N33">
        <v>263</v>
      </c>
      <c r="O33" s="2">
        <f t="shared" si="3"/>
        <v>38.171262699564586</v>
      </c>
      <c r="P33">
        <v>29</v>
      </c>
      <c r="Q33" s="2">
        <f t="shared" si="4"/>
        <v>4.2089985486211905</v>
      </c>
      <c r="R33">
        <v>24</v>
      </c>
      <c r="S33" s="2">
        <f t="shared" si="5"/>
        <v>3.483309143686502</v>
      </c>
      <c r="T33">
        <v>304</v>
      </c>
      <c r="U33" s="2">
        <f t="shared" si="6"/>
        <v>44.12191582002903</v>
      </c>
      <c r="V33">
        <v>44</v>
      </c>
      <c r="W33" s="2">
        <f t="shared" si="7"/>
        <v>6.386066763425253</v>
      </c>
    </row>
    <row r="34" spans="1:23" ht="12.75">
      <c r="A34" t="s">
        <v>46</v>
      </c>
      <c r="B34">
        <v>1241</v>
      </c>
      <c r="C34">
        <v>772</v>
      </c>
      <c r="D34" s="2">
        <f t="shared" si="8"/>
        <v>62.20789685737309</v>
      </c>
      <c r="E34">
        <v>772</v>
      </c>
      <c r="F34" s="2">
        <f t="shared" si="9"/>
        <v>62.20789685737309</v>
      </c>
      <c r="G34">
        <v>29</v>
      </c>
      <c r="H34" s="2">
        <f t="shared" si="0"/>
        <v>3.756476683937824</v>
      </c>
      <c r="I34">
        <v>743</v>
      </c>
      <c r="J34" s="2">
        <f t="shared" si="1"/>
        <v>96.24352331606218</v>
      </c>
      <c r="K34">
        <v>20</v>
      </c>
      <c r="L34">
        <v>34</v>
      </c>
      <c r="M34" s="2">
        <f t="shared" si="2"/>
        <v>4.5760430686406455</v>
      </c>
      <c r="N34">
        <v>280</v>
      </c>
      <c r="O34" s="2">
        <f t="shared" si="3"/>
        <v>37.685060565275904</v>
      </c>
      <c r="P34">
        <v>22</v>
      </c>
      <c r="Q34" s="2">
        <f t="shared" si="4"/>
        <v>2.9609690444145356</v>
      </c>
      <c r="R34">
        <v>16</v>
      </c>
      <c r="S34" s="2">
        <f t="shared" si="5"/>
        <v>2.1534320323014806</v>
      </c>
      <c r="T34">
        <v>363</v>
      </c>
      <c r="U34" s="2">
        <f t="shared" si="6"/>
        <v>48.85598923283984</v>
      </c>
      <c r="V34">
        <v>28</v>
      </c>
      <c r="W34" s="2">
        <f t="shared" si="7"/>
        <v>3.768506056527591</v>
      </c>
    </row>
    <row r="35" spans="1:23" ht="12.75">
      <c r="A35" t="s">
        <v>47</v>
      </c>
      <c r="B35">
        <v>994</v>
      </c>
      <c r="C35">
        <v>663</v>
      </c>
      <c r="D35" s="2">
        <f t="shared" si="8"/>
        <v>66.70020120724345</v>
      </c>
      <c r="E35">
        <v>663</v>
      </c>
      <c r="F35" s="2">
        <f t="shared" si="9"/>
        <v>66.70020120724345</v>
      </c>
      <c r="G35">
        <v>29</v>
      </c>
      <c r="H35" s="2">
        <f t="shared" si="0"/>
        <v>4.374057315233785</v>
      </c>
      <c r="I35">
        <v>634</v>
      </c>
      <c r="J35" s="2">
        <f t="shared" si="1"/>
        <v>95.62594268476622</v>
      </c>
      <c r="K35">
        <v>18</v>
      </c>
      <c r="L35">
        <v>21</v>
      </c>
      <c r="M35" s="2">
        <f t="shared" si="2"/>
        <v>3.3123028391167195</v>
      </c>
      <c r="N35">
        <v>222</v>
      </c>
      <c r="O35" s="2">
        <f t="shared" si="3"/>
        <v>35.01577287066246</v>
      </c>
      <c r="P35">
        <v>19</v>
      </c>
      <c r="Q35" s="2">
        <f t="shared" si="4"/>
        <v>2.996845425867508</v>
      </c>
      <c r="R35">
        <v>10</v>
      </c>
      <c r="S35" s="2">
        <f t="shared" si="5"/>
        <v>1.5772870662460567</v>
      </c>
      <c r="T35">
        <v>323</v>
      </c>
      <c r="U35" s="2">
        <f t="shared" si="6"/>
        <v>50.94637223974764</v>
      </c>
      <c r="V35">
        <v>39</v>
      </c>
      <c r="W35" s="2">
        <f t="shared" si="7"/>
        <v>6.151419558359621</v>
      </c>
    </row>
    <row r="36" spans="1:23" ht="12.75">
      <c r="A36" t="s">
        <v>48</v>
      </c>
      <c r="B36">
        <v>1484</v>
      </c>
      <c r="C36">
        <v>834</v>
      </c>
      <c r="D36" s="2">
        <f t="shared" si="8"/>
        <v>56.19946091644204</v>
      </c>
      <c r="E36">
        <v>834</v>
      </c>
      <c r="F36" s="2">
        <f t="shared" si="9"/>
        <v>56.19946091644204</v>
      </c>
      <c r="G36">
        <v>31</v>
      </c>
      <c r="H36" s="2">
        <f t="shared" si="0"/>
        <v>3.7170263788968825</v>
      </c>
      <c r="I36">
        <v>803</v>
      </c>
      <c r="J36" s="2">
        <f t="shared" si="1"/>
        <v>96.28297362110312</v>
      </c>
      <c r="K36">
        <v>10</v>
      </c>
      <c r="L36">
        <v>42</v>
      </c>
      <c r="M36" s="2">
        <f t="shared" si="2"/>
        <v>5.230386052303861</v>
      </c>
      <c r="N36">
        <v>386</v>
      </c>
      <c r="O36" s="2">
        <f t="shared" si="3"/>
        <v>48.06973848069738</v>
      </c>
      <c r="P36">
        <v>27</v>
      </c>
      <c r="Q36" s="2">
        <f t="shared" si="4"/>
        <v>3.3623910336239105</v>
      </c>
      <c r="R36">
        <v>30</v>
      </c>
      <c r="S36" s="2">
        <f t="shared" si="5"/>
        <v>3.7359900373599</v>
      </c>
      <c r="T36">
        <v>293</v>
      </c>
      <c r="U36" s="2">
        <f t="shared" si="6"/>
        <v>36.48816936488169</v>
      </c>
      <c r="V36">
        <v>25</v>
      </c>
      <c r="W36" s="2">
        <f t="shared" si="7"/>
        <v>3.1133250311332503</v>
      </c>
    </row>
    <row r="37" spans="1:23" ht="12.75">
      <c r="A37" t="s">
        <v>49</v>
      </c>
      <c r="B37">
        <v>1280</v>
      </c>
      <c r="C37">
        <v>830</v>
      </c>
      <c r="D37" s="2">
        <f t="shared" si="8"/>
        <v>64.84375</v>
      </c>
      <c r="E37">
        <v>830</v>
      </c>
      <c r="F37" s="2">
        <f t="shared" si="9"/>
        <v>64.84375</v>
      </c>
      <c r="G37">
        <v>18</v>
      </c>
      <c r="H37" s="2">
        <f t="shared" si="0"/>
        <v>2.1686746987951806</v>
      </c>
      <c r="I37">
        <v>812</v>
      </c>
      <c r="J37" s="2">
        <f t="shared" si="1"/>
        <v>97.83132530120481</v>
      </c>
      <c r="K37">
        <v>4</v>
      </c>
      <c r="L37">
        <v>61</v>
      </c>
      <c r="M37" s="2">
        <f t="shared" si="2"/>
        <v>7.512315270935961</v>
      </c>
      <c r="N37">
        <v>394</v>
      </c>
      <c r="O37" s="2">
        <f t="shared" si="3"/>
        <v>48.52216748768473</v>
      </c>
      <c r="P37">
        <v>26</v>
      </c>
      <c r="Q37" s="2">
        <f t="shared" si="4"/>
        <v>3.201970443349754</v>
      </c>
      <c r="R37">
        <v>30</v>
      </c>
      <c r="S37" s="2">
        <f t="shared" si="5"/>
        <v>3.6945812807881775</v>
      </c>
      <c r="T37">
        <v>277</v>
      </c>
      <c r="U37" s="2">
        <f t="shared" si="6"/>
        <v>34.11330049261084</v>
      </c>
      <c r="V37">
        <v>24</v>
      </c>
      <c r="W37" s="2">
        <f t="shared" si="7"/>
        <v>2.955665024630542</v>
      </c>
    </row>
    <row r="38" spans="1:23" ht="12.75">
      <c r="A38" t="s">
        <v>50</v>
      </c>
      <c r="B38">
        <v>1115</v>
      </c>
      <c r="C38">
        <v>550</v>
      </c>
      <c r="D38" s="2">
        <f t="shared" si="8"/>
        <v>49.327354260089685</v>
      </c>
      <c r="E38">
        <v>550</v>
      </c>
      <c r="F38" s="2">
        <f t="shared" si="9"/>
        <v>49.327354260089685</v>
      </c>
      <c r="G38">
        <v>22</v>
      </c>
      <c r="H38" s="2">
        <f t="shared" si="0"/>
        <v>4</v>
      </c>
      <c r="I38">
        <v>528</v>
      </c>
      <c r="J38" s="2">
        <f t="shared" si="1"/>
        <v>96</v>
      </c>
      <c r="K38">
        <v>10</v>
      </c>
      <c r="L38">
        <v>34</v>
      </c>
      <c r="M38" s="2">
        <f t="shared" si="2"/>
        <v>6.4393939393939394</v>
      </c>
      <c r="N38">
        <v>242</v>
      </c>
      <c r="O38" s="2">
        <f t="shared" si="3"/>
        <v>45.83333333333333</v>
      </c>
      <c r="P38">
        <v>37</v>
      </c>
      <c r="Q38" s="2">
        <f t="shared" si="4"/>
        <v>7.007575757575757</v>
      </c>
      <c r="R38">
        <v>25</v>
      </c>
      <c r="S38" s="2">
        <f t="shared" si="5"/>
        <v>4.734848484848484</v>
      </c>
      <c r="T38">
        <v>167</v>
      </c>
      <c r="U38" s="2">
        <f t="shared" si="6"/>
        <v>31.62878787878788</v>
      </c>
      <c r="V38">
        <v>23</v>
      </c>
      <c r="W38" s="2">
        <f t="shared" si="7"/>
        <v>4.356060606060606</v>
      </c>
    </row>
    <row r="39" spans="1:23" ht="12.75">
      <c r="A39" t="s">
        <v>51</v>
      </c>
      <c r="B39">
        <v>1232</v>
      </c>
      <c r="C39">
        <v>754</v>
      </c>
      <c r="D39" s="2">
        <f t="shared" si="8"/>
        <v>61.201298701298704</v>
      </c>
      <c r="E39">
        <v>754</v>
      </c>
      <c r="F39" s="2">
        <f t="shared" si="9"/>
        <v>61.201298701298704</v>
      </c>
      <c r="G39">
        <v>15</v>
      </c>
      <c r="H39" s="2">
        <f t="shared" si="0"/>
        <v>1.989389920424403</v>
      </c>
      <c r="I39">
        <v>739</v>
      </c>
      <c r="J39" s="2">
        <f t="shared" si="1"/>
        <v>98.0106100795756</v>
      </c>
      <c r="K39">
        <v>29</v>
      </c>
      <c r="L39">
        <v>38</v>
      </c>
      <c r="M39" s="2">
        <f t="shared" si="2"/>
        <v>5.142083897158322</v>
      </c>
      <c r="N39">
        <v>350</v>
      </c>
      <c r="O39" s="2">
        <f t="shared" si="3"/>
        <v>47.36129905277402</v>
      </c>
      <c r="P39">
        <v>28</v>
      </c>
      <c r="Q39" s="2">
        <f t="shared" si="4"/>
        <v>3.7889039242219216</v>
      </c>
      <c r="R39">
        <v>25</v>
      </c>
      <c r="S39" s="2">
        <f t="shared" si="5"/>
        <v>3.3829499323410013</v>
      </c>
      <c r="T39">
        <v>276</v>
      </c>
      <c r="U39" s="2">
        <f t="shared" si="6"/>
        <v>37.34776725304466</v>
      </c>
      <c r="V39">
        <v>22</v>
      </c>
      <c r="W39" s="2">
        <f t="shared" si="7"/>
        <v>2.9769959404600814</v>
      </c>
    </row>
    <row r="40" spans="1:23" ht="12.75">
      <c r="A40" t="s">
        <v>52</v>
      </c>
      <c r="B40">
        <v>1123</v>
      </c>
      <c r="C40">
        <v>581</v>
      </c>
      <c r="D40" s="2">
        <f t="shared" si="8"/>
        <v>51.736420302760465</v>
      </c>
      <c r="E40">
        <v>581</v>
      </c>
      <c r="F40" s="2">
        <f t="shared" si="9"/>
        <v>51.736420302760465</v>
      </c>
      <c r="G40">
        <v>23</v>
      </c>
      <c r="H40" s="2">
        <f t="shared" si="0"/>
        <v>3.9586919104991396</v>
      </c>
      <c r="I40">
        <v>558</v>
      </c>
      <c r="J40" s="2">
        <f t="shared" si="1"/>
        <v>96.04130808950086</v>
      </c>
      <c r="K40">
        <v>2</v>
      </c>
      <c r="L40">
        <v>42</v>
      </c>
      <c r="M40" s="2">
        <f t="shared" si="2"/>
        <v>7.526881720430108</v>
      </c>
      <c r="N40">
        <v>272</v>
      </c>
      <c r="O40" s="2">
        <f t="shared" si="3"/>
        <v>48.74551971326165</v>
      </c>
      <c r="P40">
        <v>36</v>
      </c>
      <c r="Q40" s="2">
        <f t="shared" si="4"/>
        <v>6.451612903225806</v>
      </c>
      <c r="R40">
        <v>26</v>
      </c>
      <c r="S40" s="2">
        <f t="shared" si="5"/>
        <v>4.659498207885305</v>
      </c>
      <c r="T40">
        <v>171</v>
      </c>
      <c r="U40" s="2">
        <f t="shared" si="6"/>
        <v>30.64516129032258</v>
      </c>
      <c r="V40">
        <v>11</v>
      </c>
      <c r="W40" s="2">
        <f t="shared" si="7"/>
        <v>1.971326164874552</v>
      </c>
    </row>
    <row r="41" spans="1:23" ht="12.75">
      <c r="A41" t="s">
        <v>53</v>
      </c>
      <c r="B41">
        <v>1154</v>
      </c>
      <c r="C41">
        <v>662</v>
      </c>
      <c r="D41" s="2">
        <f t="shared" si="8"/>
        <v>57.36568457538995</v>
      </c>
      <c r="E41">
        <v>662</v>
      </c>
      <c r="F41" s="2">
        <f t="shared" si="9"/>
        <v>57.36568457538995</v>
      </c>
      <c r="G41">
        <v>23</v>
      </c>
      <c r="H41" s="2">
        <f t="shared" si="0"/>
        <v>3.474320241691843</v>
      </c>
      <c r="I41">
        <v>639</v>
      </c>
      <c r="J41" s="2">
        <f t="shared" si="1"/>
        <v>96.52567975830816</v>
      </c>
      <c r="K41">
        <v>4</v>
      </c>
      <c r="L41">
        <v>35</v>
      </c>
      <c r="M41" s="2">
        <f t="shared" si="2"/>
        <v>5.477308294209703</v>
      </c>
      <c r="N41">
        <v>315</v>
      </c>
      <c r="O41" s="2">
        <f t="shared" si="3"/>
        <v>49.29577464788733</v>
      </c>
      <c r="P41">
        <v>39</v>
      </c>
      <c r="Q41" s="2">
        <f t="shared" si="4"/>
        <v>6.103286384976526</v>
      </c>
      <c r="R41">
        <v>26</v>
      </c>
      <c r="S41" s="2">
        <f t="shared" si="5"/>
        <v>4.068857589984351</v>
      </c>
      <c r="T41">
        <v>201</v>
      </c>
      <c r="U41" s="2">
        <f t="shared" si="6"/>
        <v>31.455399061032864</v>
      </c>
      <c r="V41">
        <v>23</v>
      </c>
      <c r="W41" s="2">
        <f t="shared" si="7"/>
        <v>3.599374021909233</v>
      </c>
    </row>
    <row r="42" spans="1:23" ht="12.75">
      <c r="A42" t="s">
        <v>54</v>
      </c>
      <c r="B42">
        <v>1004</v>
      </c>
      <c r="C42">
        <v>549</v>
      </c>
      <c r="D42" s="2">
        <f t="shared" si="8"/>
        <v>54.6812749003984</v>
      </c>
      <c r="E42">
        <v>549</v>
      </c>
      <c r="F42" s="2">
        <f t="shared" si="9"/>
        <v>54.6812749003984</v>
      </c>
      <c r="G42">
        <v>23</v>
      </c>
      <c r="H42" s="2">
        <f t="shared" si="0"/>
        <v>4.189435336976321</v>
      </c>
      <c r="I42">
        <v>526</v>
      </c>
      <c r="J42" s="2">
        <f t="shared" si="1"/>
        <v>95.81056466302368</v>
      </c>
      <c r="K42">
        <v>3</v>
      </c>
      <c r="L42">
        <v>26</v>
      </c>
      <c r="M42" s="2">
        <f t="shared" si="2"/>
        <v>4.942965779467681</v>
      </c>
      <c r="N42">
        <v>280</v>
      </c>
      <c r="O42" s="2">
        <f t="shared" si="3"/>
        <v>53.2319391634981</v>
      </c>
      <c r="P42">
        <v>23</v>
      </c>
      <c r="Q42" s="2">
        <f t="shared" si="4"/>
        <v>4.3726235741444865</v>
      </c>
      <c r="R42">
        <v>18</v>
      </c>
      <c r="S42" s="2">
        <f t="shared" si="5"/>
        <v>3.4220532319391634</v>
      </c>
      <c r="T42">
        <v>170</v>
      </c>
      <c r="U42" s="2">
        <f t="shared" si="6"/>
        <v>32.31939163498099</v>
      </c>
      <c r="V42">
        <v>9</v>
      </c>
      <c r="W42" s="2">
        <f t="shared" si="7"/>
        <v>1.7110266159695817</v>
      </c>
    </row>
    <row r="43" spans="1:23" ht="12.75">
      <c r="A43" t="s">
        <v>55</v>
      </c>
      <c r="B43">
        <v>1180</v>
      </c>
      <c r="C43">
        <v>701</v>
      </c>
      <c r="D43" s="2">
        <f t="shared" si="8"/>
        <v>59.40677966101695</v>
      </c>
      <c r="E43">
        <v>701</v>
      </c>
      <c r="F43" s="2">
        <f t="shared" si="9"/>
        <v>59.40677966101695</v>
      </c>
      <c r="G43">
        <v>20</v>
      </c>
      <c r="H43" s="2">
        <f t="shared" si="0"/>
        <v>2.8530670470756063</v>
      </c>
      <c r="I43">
        <v>681</v>
      </c>
      <c r="J43" s="2">
        <f t="shared" si="1"/>
        <v>97.14693295292439</v>
      </c>
      <c r="K43">
        <v>1</v>
      </c>
      <c r="L43">
        <v>36</v>
      </c>
      <c r="M43" s="2">
        <f t="shared" si="2"/>
        <v>5.286343612334802</v>
      </c>
      <c r="N43">
        <v>294</v>
      </c>
      <c r="O43" s="2">
        <f t="shared" si="3"/>
        <v>43.17180616740088</v>
      </c>
      <c r="P43">
        <v>34</v>
      </c>
      <c r="Q43" s="2">
        <f t="shared" si="4"/>
        <v>4.992657856093979</v>
      </c>
      <c r="R43">
        <v>42</v>
      </c>
      <c r="S43" s="2">
        <f t="shared" si="5"/>
        <v>6.167400881057269</v>
      </c>
      <c r="T43">
        <v>249</v>
      </c>
      <c r="U43" s="2">
        <f t="shared" si="6"/>
        <v>36.56387665198238</v>
      </c>
      <c r="V43">
        <v>26</v>
      </c>
      <c r="W43" s="2">
        <f t="shared" si="7"/>
        <v>3.81791483113069</v>
      </c>
    </row>
    <row r="44" spans="1:23" ht="12.75">
      <c r="A44" t="s">
        <v>56</v>
      </c>
      <c r="B44">
        <v>1264</v>
      </c>
      <c r="C44">
        <v>753</v>
      </c>
      <c r="D44" s="2">
        <f t="shared" si="8"/>
        <v>59.57278481012658</v>
      </c>
      <c r="E44">
        <v>753</v>
      </c>
      <c r="F44" s="2">
        <f t="shared" si="9"/>
        <v>59.57278481012658</v>
      </c>
      <c r="G44">
        <v>28</v>
      </c>
      <c r="H44" s="2">
        <f t="shared" si="0"/>
        <v>3.718459495351926</v>
      </c>
      <c r="I44">
        <v>725</v>
      </c>
      <c r="J44" s="2">
        <f t="shared" si="1"/>
        <v>96.28154050464808</v>
      </c>
      <c r="K44">
        <v>9</v>
      </c>
      <c r="L44">
        <v>38</v>
      </c>
      <c r="M44" s="2">
        <f t="shared" si="2"/>
        <v>5.241379310344827</v>
      </c>
      <c r="N44">
        <v>337</v>
      </c>
      <c r="O44" s="2">
        <f t="shared" si="3"/>
        <v>46.48275862068966</v>
      </c>
      <c r="P44">
        <v>37</v>
      </c>
      <c r="Q44" s="2">
        <f t="shared" si="4"/>
        <v>5.103448275862069</v>
      </c>
      <c r="R44">
        <v>29</v>
      </c>
      <c r="S44" s="2">
        <f t="shared" si="5"/>
        <v>4</v>
      </c>
      <c r="T44">
        <v>248</v>
      </c>
      <c r="U44" s="2">
        <f t="shared" si="6"/>
        <v>34.206896551724135</v>
      </c>
      <c r="V44">
        <v>36</v>
      </c>
      <c r="W44" s="2">
        <f t="shared" si="7"/>
        <v>4.9655172413793105</v>
      </c>
    </row>
    <row r="45" spans="1:23" ht="12.75">
      <c r="A45" t="s">
        <v>57</v>
      </c>
      <c r="B45">
        <v>1068</v>
      </c>
      <c r="C45">
        <v>583</v>
      </c>
      <c r="D45" s="2">
        <f t="shared" si="8"/>
        <v>54.5880149812734</v>
      </c>
      <c r="E45">
        <v>583</v>
      </c>
      <c r="F45" s="2">
        <f t="shared" si="9"/>
        <v>54.5880149812734</v>
      </c>
      <c r="G45">
        <v>21</v>
      </c>
      <c r="H45" s="2">
        <f t="shared" si="0"/>
        <v>3.6020583190394513</v>
      </c>
      <c r="I45">
        <v>562</v>
      </c>
      <c r="J45" s="2">
        <f t="shared" si="1"/>
        <v>96.39794168096056</v>
      </c>
      <c r="K45">
        <v>4</v>
      </c>
      <c r="L45">
        <v>21</v>
      </c>
      <c r="M45" s="2">
        <f t="shared" si="2"/>
        <v>3.7366548042704624</v>
      </c>
      <c r="N45">
        <v>270</v>
      </c>
      <c r="O45" s="2">
        <f t="shared" si="3"/>
        <v>48.04270462633452</v>
      </c>
      <c r="P45">
        <v>27</v>
      </c>
      <c r="Q45" s="2">
        <f t="shared" si="4"/>
        <v>4.804270462633451</v>
      </c>
      <c r="R45">
        <v>15</v>
      </c>
      <c r="S45" s="2">
        <f t="shared" si="5"/>
        <v>2.6690391459074734</v>
      </c>
      <c r="T45">
        <v>212</v>
      </c>
      <c r="U45" s="2">
        <f t="shared" si="6"/>
        <v>37.72241992882562</v>
      </c>
      <c r="V45">
        <v>17</v>
      </c>
      <c r="W45" s="2">
        <f t="shared" si="7"/>
        <v>3.0249110320284696</v>
      </c>
    </row>
    <row r="46" spans="1:23" ht="12.75">
      <c r="A46" t="s">
        <v>58</v>
      </c>
      <c r="B46">
        <v>1084</v>
      </c>
      <c r="C46">
        <v>537</v>
      </c>
      <c r="D46" s="2">
        <f t="shared" si="8"/>
        <v>49.53874538745387</v>
      </c>
      <c r="E46">
        <v>539</v>
      </c>
      <c r="F46" s="2">
        <f t="shared" si="9"/>
        <v>49.723247232472325</v>
      </c>
      <c r="G46">
        <v>22</v>
      </c>
      <c r="H46" s="2">
        <f t="shared" si="0"/>
        <v>4.081632653061225</v>
      </c>
      <c r="I46">
        <v>517</v>
      </c>
      <c r="J46" s="2">
        <f t="shared" si="1"/>
        <v>95.91836734693877</v>
      </c>
      <c r="K46">
        <v>2</v>
      </c>
      <c r="L46">
        <v>52</v>
      </c>
      <c r="M46" s="2">
        <f t="shared" si="2"/>
        <v>10.058027079303674</v>
      </c>
      <c r="N46">
        <v>293</v>
      </c>
      <c r="O46" s="2">
        <f t="shared" si="3"/>
        <v>56.67311411992263</v>
      </c>
      <c r="P46">
        <v>42</v>
      </c>
      <c r="Q46" s="2">
        <f t="shared" si="4"/>
        <v>8.123791102514506</v>
      </c>
      <c r="R46">
        <v>28</v>
      </c>
      <c r="S46" s="2">
        <f t="shared" si="5"/>
        <v>5.415860735009671</v>
      </c>
      <c r="T46">
        <v>93</v>
      </c>
      <c r="U46" s="2">
        <f t="shared" si="6"/>
        <v>17.988394584139265</v>
      </c>
      <c r="V46">
        <v>9</v>
      </c>
      <c r="W46" s="2">
        <f t="shared" si="7"/>
        <v>1.7408123791102514</v>
      </c>
    </row>
    <row r="47" spans="1:23" ht="12.75">
      <c r="A47" t="s">
        <v>59</v>
      </c>
      <c r="B47">
        <v>1278</v>
      </c>
      <c r="C47">
        <v>577</v>
      </c>
      <c r="D47" s="2">
        <f t="shared" si="8"/>
        <v>45.14866979655712</v>
      </c>
      <c r="E47">
        <v>577</v>
      </c>
      <c r="F47" s="2">
        <f t="shared" si="9"/>
        <v>45.14866979655712</v>
      </c>
      <c r="G47">
        <v>24</v>
      </c>
      <c r="H47" s="2">
        <f t="shared" si="0"/>
        <v>4.15944540727903</v>
      </c>
      <c r="I47">
        <v>553</v>
      </c>
      <c r="J47" s="2">
        <f t="shared" si="1"/>
        <v>95.84055459272098</v>
      </c>
      <c r="K47">
        <v>2</v>
      </c>
      <c r="L47">
        <v>40</v>
      </c>
      <c r="M47" s="2">
        <f t="shared" si="2"/>
        <v>7.233273056057866</v>
      </c>
      <c r="N47">
        <v>264</v>
      </c>
      <c r="O47" s="2">
        <f t="shared" si="3"/>
        <v>47.739602169981914</v>
      </c>
      <c r="P47">
        <v>40</v>
      </c>
      <c r="Q47" s="2">
        <f t="shared" si="4"/>
        <v>7.233273056057866</v>
      </c>
      <c r="R47">
        <v>23</v>
      </c>
      <c r="S47" s="2">
        <f t="shared" si="5"/>
        <v>4.159132007233273</v>
      </c>
      <c r="T47">
        <v>169</v>
      </c>
      <c r="U47" s="2">
        <f t="shared" si="6"/>
        <v>30.560578661844485</v>
      </c>
      <c r="V47">
        <v>17</v>
      </c>
      <c r="W47" s="2">
        <f t="shared" si="7"/>
        <v>3.074141048824593</v>
      </c>
    </row>
    <row r="48" spans="1:23" ht="12.75">
      <c r="A48" t="s">
        <v>60</v>
      </c>
      <c r="B48">
        <v>1063</v>
      </c>
      <c r="C48">
        <v>635</v>
      </c>
      <c r="D48" s="2">
        <f t="shared" si="8"/>
        <v>59.736594543744125</v>
      </c>
      <c r="E48">
        <v>635</v>
      </c>
      <c r="F48" s="2">
        <f t="shared" si="9"/>
        <v>59.736594543744125</v>
      </c>
      <c r="G48">
        <v>11</v>
      </c>
      <c r="H48" s="2">
        <f t="shared" si="0"/>
        <v>1.7322834645669292</v>
      </c>
      <c r="I48">
        <v>624</v>
      </c>
      <c r="J48" s="2">
        <f t="shared" si="1"/>
        <v>98.26771653543307</v>
      </c>
      <c r="K48">
        <v>5</v>
      </c>
      <c r="L48">
        <v>28</v>
      </c>
      <c r="M48" s="2">
        <f t="shared" si="2"/>
        <v>4.487179487179487</v>
      </c>
      <c r="N48">
        <v>314</v>
      </c>
      <c r="O48" s="2">
        <f t="shared" si="3"/>
        <v>50.32051282051282</v>
      </c>
      <c r="P48">
        <v>32</v>
      </c>
      <c r="Q48" s="2">
        <f t="shared" si="4"/>
        <v>5.128205128205128</v>
      </c>
      <c r="R48">
        <v>42</v>
      </c>
      <c r="S48" s="2">
        <f t="shared" si="5"/>
        <v>6.730769230769231</v>
      </c>
      <c r="T48">
        <v>189</v>
      </c>
      <c r="U48" s="2">
        <f t="shared" si="6"/>
        <v>30.288461538461537</v>
      </c>
      <c r="V48">
        <v>19</v>
      </c>
      <c r="W48" s="2">
        <f t="shared" si="7"/>
        <v>3.0448717948717947</v>
      </c>
    </row>
    <row r="49" spans="1:23" ht="12.75">
      <c r="A49" t="s">
        <v>61</v>
      </c>
      <c r="B49">
        <v>1324</v>
      </c>
      <c r="C49">
        <v>604</v>
      </c>
      <c r="D49" s="2">
        <f t="shared" si="8"/>
        <v>45.61933534743202</v>
      </c>
      <c r="E49">
        <v>604</v>
      </c>
      <c r="F49" s="2">
        <f t="shared" si="9"/>
        <v>45.61933534743202</v>
      </c>
      <c r="G49">
        <v>25</v>
      </c>
      <c r="H49" s="2">
        <f t="shared" si="0"/>
        <v>4.13907284768212</v>
      </c>
      <c r="I49">
        <v>579</v>
      </c>
      <c r="J49" s="2">
        <f t="shared" si="1"/>
        <v>95.86092715231787</v>
      </c>
      <c r="K49">
        <v>2</v>
      </c>
      <c r="L49">
        <v>51</v>
      </c>
      <c r="M49" s="2">
        <f t="shared" si="2"/>
        <v>8.808290155440414</v>
      </c>
      <c r="N49">
        <v>317</v>
      </c>
      <c r="O49" s="2">
        <f t="shared" si="3"/>
        <v>54.74956822107081</v>
      </c>
      <c r="P49">
        <v>49</v>
      </c>
      <c r="Q49" s="2">
        <f t="shared" si="4"/>
        <v>8.46286701208981</v>
      </c>
      <c r="R49">
        <v>55</v>
      </c>
      <c r="S49" s="2">
        <f t="shared" si="5"/>
        <v>9.499136442141623</v>
      </c>
      <c r="T49">
        <v>94</v>
      </c>
      <c r="U49" s="2">
        <f t="shared" si="6"/>
        <v>16.234887737478413</v>
      </c>
      <c r="V49">
        <v>13</v>
      </c>
      <c r="W49" s="2">
        <f t="shared" si="7"/>
        <v>2.2452504317789295</v>
      </c>
    </row>
    <row r="50" spans="1:23" ht="12.75">
      <c r="A50" t="s">
        <v>62</v>
      </c>
      <c r="B50">
        <v>1124</v>
      </c>
      <c r="C50">
        <v>696</v>
      </c>
      <c r="D50" s="2">
        <f t="shared" si="8"/>
        <v>61.92170818505338</v>
      </c>
      <c r="E50">
        <v>696</v>
      </c>
      <c r="F50" s="2">
        <f t="shared" si="9"/>
        <v>61.92170818505338</v>
      </c>
      <c r="G50">
        <v>24</v>
      </c>
      <c r="H50" s="2">
        <f t="shared" si="0"/>
        <v>3.4482758620689653</v>
      </c>
      <c r="I50">
        <v>672</v>
      </c>
      <c r="J50" s="2">
        <f t="shared" si="1"/>
        <v>96.55172413793103</v>
      </c>
      <c r="K50">
        <v>4</v>
      </c>
      <c r="L50">
        <v>18</v>
      </c>
      <c r="M50" s="2">
        <f t="shared" si="2"/>
        <v>2.6785714285714284</v>
      </c>
      <c r="N50">
        <v>317</v>
      </c>
      <c r="O50" s="2">
        <f t="shared" si="3"/>
        <v>47.172619047619044</v>
      </c>
      <c r="P50">
        <v>38</v>
      </c>
      <c r="Q50" s="2">
        <f t="shared" si="4"/>
        <v>5.654761904761905</v>
      </c>
      <c r="R50">
        <v>23</v>
      </c>
      <c r="S50" s="2">
        <f t="shared" si="5"/>
        <v>3.422619047619048</v>
      </c>
      <c r="T50">
        <v>257</v>
      </c>
      <c r="U50" s="2">
        <f t="shared" si="6"/>
        <v>38.24404761904761</v>
      </c>
      <c r="V50">
        <v>19</v>
      </c>
      <c r="W50" s="2">
        <f t="shared" si="7"/>
        <v>2.8273809523809526</v>
      </c>
    </row>
    <row r="51" spans="1:23" ht="12.75">
      <c r="A51" t="s">
        <v>63</v>
      </c>
      <c r="B51">
        <v>1025</v>
      </c>
      <c r="C51">
        <v>512</v>
      </c>
      <c r="D51" s="2">
        <f t="shared" si="8"/>
        <v>49.951219512195124</v>
      </c>
      <c r="E51">
        <v>512</v>
      </c>
      <c r="F51" s="2">
        <f t="shared" si="9"/>
        <v>49.951219512195124</v>
      </c>
      <c r="G51">
        <v>17</v>
      </c>
      <c r="H51" s="2">
        <f t="shared" si="0"/>
        <v>3.3203125</v>
      </c>
      <c r="I51">
        <v>495</v>
      </c>
      <c r="J51" s="2">
        <f t="shared" si="1"/>
        <v>96.6796875</v>
      </c>
      <c r="K51">
        <v>4</v>
      </c>
      <c r="L51">
        <v>33</v>
      </c>
      <c r="M51" s="2">
        <f t="shared" si="2"/>
        <v>6.666666666666667</v>
      </c>
      <c r="N51">
        <v>276</v>
      </c>
      <c r="O51" s="2">
        <f t="shared" si="3"/>
        <v>55.757575757575765</v>
      </c>
      <c r="P51">
        <v>28</v>
      </c>
      <c r="Q51" s="2">
        <f t="shared" si="4"/>
        <v>5.656565656565657</v>
      </c>
      <c r="R51">
        <v>25</v>
      </c>
      <c r="S51" s="2">
        <f t="shared" si="5"/>
        <v>5.05050505050505</v>
      </c>
      <c r="T51">
        <v>121</v>
      </c>
      <c r="U51" s="2">
        <f t="shared" si="6"/>
        <v>24.444444444444443</v>
      </c>
      <c r="V51">
        <v>12</v>
      </c>
      <c r="W51" s="2">
        <f t="shared" si="7"/>
        <v>2.4242424242424243</v>
      </c>
    </row>
    <row r="52" spans="1:23" ht="12.75">
      <c r="A52" t="s">
        <v>64</v>
      </c>
      <c r="B52">
        <v>1319</v>
      </c>
      <c r="C52">
        <v>705</v>
      </c>
      <c r="D52" s="2">
        <f t="shared" si="8"/>
        <v>53.449583017437455</v>
      </c>
      <c r="E52">
        <v>705</v>
      </c>
      <c r="F52" s="2">
        <f t="shared" si="9"/>
        <v>53.449583017437455</v>
      </c>
      <c r="G52">
        <v>38</v>
      </c>
      <c r="H52" s="2">
        <f t="shared" si="0"/>
        <v>5.390070921985815</v>
      </c>
      <c r="I52">
        <v>667</v>
      </c>
      <c r="J52" s="2">
        <f t="shared" si="1"/>
        <v>94.60992907801419</v>
      </c>
      <c r="K52">
        <v>1</v>
      </c>
      <c r="L52">
        <v>51</v>
      </c>
      <c r="M52" s="2">
        <f t="shared" si="2"/>
        <v>7.646176911544228</v>
      </c>
      <c r="N52">
        <v>321</v>
      </c>
      <c r="O52" s="2">
        <f t="shared" si="3"/>
        <v>48.125937031484256</v>
      </c>
      <c r="P52">
        <v>42</v>
      </c>
      <c r="Q52" s="2">
        <f t="shared" si="4"/>
        <v>6.296851574212893</v>
      </c>
      <c r="R52">
        <v>41</v>
      </c>
      <c r="S52" s="2">
        <f t="shared" si="5"/>
        <v>6.146926536731634</v>
      </c>
      <c r="T52">
        <v>204</v>
      </c>
      <c r="U52" s="2">
        <f t="shared" si="6"/>
        <v>30.584707646176913</v>
      </c>
      <c r="V52">
        <v>8</v>
      </c>
      <c r="W52" s="2">
        <f t="shared" si="7"/>
        <v>1.199400299850075</v>
      </c>
    </row>
    <row r="53" spans="1:23" ht="12.75">
      <c r="A53" t="s">
        <v>65</v>
      </c>
      <c r="B53">
        <v>1021</v>
      </c>
      <c r="C53">
        <v>544</v>
      </c>
      <c r="D53" s="2">
        <f t="shared" si="8"/>
        <v>53.28109696376102</v>
      </c>
      <c r="E53">
        <v>544</v>
      </c>
      <c r="F53" s="2">
        <f t="shared" si="9"/>
        <v>53.28109696376102</v>
      </c>
      <c r="G53">
        <v>11</v>
      </c>
      <c r="H53" s="2">
        <f t="shared" si="0"/>
        <v>2.0220588235294117</v>
      </c>
      <c r="I53">
        <v>533</v>
      </c>
      <c r="J53" s="2">
        <f t="shared" si="1"/>
        <v>97.97794117647058</v>
      </c>
      <c r="K53">
        <v>2</v>
      </c>
      <c r="L53">
        <v>31</v>
      </c>
      <c r="M53" s="2">
        <f t="shared" si="2"/>
        <v>5.816135084427768</v>
      </c>
      <c r="N53">
        <v>266</v>
      </c>
      <c r="O53" s="2">
        <f t="shared" si="3"/>
        <v>49.906191369606</v>
      </c>
      <c r="P53">
        <v>29</v>
      </c>
      <c r="Q53" s="2">
        <f t="shared" si="4"/>
        <v>5.440900562851782</v>
      </c>
      <c r="R53">
        <v>33</v>
      </c>
      <c r="S53" s="2">
        <f t="shared" si="5"/>
        <v>6.191369606003752</v>
      </c>
      <c r="T53">
        <v>162</v>
      </c>
      <c r="U53" s="2">
        <f t="shared" si="6"/>
        <v>30.393996247654787</v>
      </c>
      <c r="V53">
        <v>12</v>
      </c>
      <c r="W53" s="2">
        <f t="shared" si="7"/>
        <v>2.25140712945591</v>
      </c>
    </row>
    <row r="54" spans="1:23" ht="12.75">
      <c r="A54" t="s">
        <v>66</v>
      </c>
      <c r="B54">
        <v>1124</v>
      </c>
      <c r="C54">
        <v>635</v>
      </c>
      <c r="D54" s="2">
        <f t="shared" si="8"/>
        <v>56.494661921708186</v>
      </c>
      <c r="E54">
        <v>635</v>
      </c>
      <c r="F54" s="2">
        <f t="shared" si="9"/>
        <v>56.494661921708186</v>
      </c>
      <c r="G54">
        <v>16</v>
      </c>
      <c r="H54" s="2">
        <f t="shared" si="0"/>
        <v>2.5196850393700787</v>
      </c>
      <c r="I54">
        <v>619</v>
      </c>
      <c r="J54" s="2">
        <f t="shared" si="1"/>
        <v>97.48031496062993</v>
      </c>
      <c r="K54">
        <v>5</v>
      </c>
      <c r="L54">
        <v>26</v>
      </c>
      <c r="M54" s="2">
        <f t="shared" si="2"/>
        <v>4.20032310177706</v>
      </c>
      <c r="N54">
        <v>298</v>
      </c>
      <c r="O54" s="2">
        <f t="shared" si="3"/>
        <v>48.1421647819063</v>
      </c>
      <c r="P54">
        <v>31</v>
      </c>
      <c r="Q54" s="2">
        <f t="shared" si="4"/>
        <v>5.008077544426494</v>
      </c>
      <c r="R54">
        <v>34</v>
      </c>
      <c r="S54" s="2">
        <f t="shared" si="5"/>
        <v>5.492730210016155</v>
      </c>
      <c r="T54">
        <v>219</v>
      </c>
      <c r="U54" s="2">
        <f t="shared" si="6"/>
        <v>35.37964458804523</v>
      </c>
      <c r="V54">
        <v>11</v>
      </c>
      <c r="W54" s="2">
        <f t="shared" si="7"/>
        <v>1.7770597738287561</v>
      </c>
    </row>
    <row r="55" spans="1:23" ht="12.75">
      <c r="A55" t="s">
        <v>67</v>
      </c>
      <c r="B55">
        <v>1084</v>
      </c>
      <c r="C55">
        <v>600</v>
      </c>
      <c r="D55" s="2">
        <f t="shared" si="8"/>
        <v>55.35055350553506</v>
      </c>
      <c r="E55">
        <v>600</v>
      </c>
      <c r="F55" s="2">
        <f t="shared" si="9"/>
        <v>55.35055350553506</v>
      </c>
      <c r="G55">
        <v>15</v>
      </c>
      <c r="H55" s="2">
        <f t="shared" si="0"/>
        <v>2.5</v>
      </c>
      <c r="I55">
        <v>585</v>
      </c>
      <c r="J55" s="2">
        <f t="shared" si="1"/>
        <v>97.5</v>
      </c>
      <c r="K55">
        <v>6</v>
      </c>
      <c r="L55">
        <v>31</v>
      </c>
      <c r="M55" s="2">
        <f t="shared" si="2"/>
        <v>5.299145299145299</v>
      </c>
      <c r="N55">
        <v>259</v>
      </c>
      <c r="O55" s="2">
        <f t="shared" si="3"/>
        <v>44.27350427350427</v>
      </c>
      <c r="P55">
        <v>37</v>
      </c>
      <c r="Q55" s="2">
        <f t="shared" si="4"/>
        <v>6.3247863247863245</v>
      </c>
      <c r="R55">
        <v>23</v>
      </c>
      <c r="S55" s="2">
        <f t="shared" si="5"/>
        <v>3.9316239316239314</v>
      </c>
      <c r="T55">
        <v>215</v>
      </c>
      <c r="U55" s="2">
        <f t="shared" si="6"/>
        <v>36.75213675213676</v>
      </c>
      <c r="V55">
        <v>20</v>
      </c>
      <c r="W55" s="2">
        <f t="shared" si="7"/>
        <v>3.418803418803419</v>
      </c>
    </row>
    <row r="56" spans="1:23" ht="12.75">
      <c r="A56" t="s">
        <v>68</v>
      </c>
      <c r="B56">
        <v>1139</v>
      </c>
      <c r="C56">
        <v>603</v>
      </c>
      <c r="D56" s="2">
        <f t="shared" si="8"/>
        <v>52.94117647058824</v>
      </c>
      <c r="E56">
        <v>603</v>
      </c>
      <c r="F56" s="2">
        <f t="shared" si="9"/>
        <v>52.94117647058824</v>
      </c>
      <c r="G56">
        <v>16</v>
      </c>
      <c r="H56" s="2">
        <f t="shared" si="0"/>
        <v>2.6533996683250414</v>
      </c>
      <c r="I56">
        <v>587</v>
      </c>
      <c r="J56" s="2">
        <f t="shared" si="1"/>
        <v>97.34660033167496</v>
      </c>
      <c r="K56">
        <v>7</v>
      </c>
      <c r="L56">
        <v>35</v>
      </c>
      <c r="M56" s="2">
        <f t="shared" si="2"/>
        <v>5.9625212947189095</v>
      </c>
      <c r="N56">
        <v>295</v>
      </c>
      <c r="O56" s="2">
        <f t="shared" si="3"/>
        <v>50.255536626916516</v>
      </c>
      <c r="P56">
        <v>31</v>
      </c>
      <c r="Q56" s="2">
        <f t="shared" si="4"/>
        <v>5.281090289608177</v>
      </c>
      <c r="R56">
        <v>30</v>
      </c>
      <c r="S56" s="2">
        <f t="shared" si="5"/>
        <v>5.110732538330494</v>
      </c>
      <c r="T56">
        <v>189</v>
      </c>
      <c r="U56" s="2">
        <f t="shared" si="6"/>
        <v>32.19761499148211</v>
      </c>
      <c r="V56">
        <v>7</v>
      </c>
      <c r="W56" s="2">
        <f t="shared" si="7"/>
        <v>1.192504258943782</v>
      </c>
    </row>
    <row r="57" spans="1:23" ht="12.75">
      <c r="A57" t="s">
        <v>69</v>
      </c>
      <c r="B57">
        <v>995</v>
      </c>
      <c r="C57">
        <v>501</v>
      </c>
      <c r="D57" s="2">
        <f t="shared" si="8"/>
        <v>50.35175879396985</v>
      </c>
      <c r="E57">
        <v>501</v>
      </c>
      <c r="F57" s="2">
        <f t="shared" si="9"/>
        <v>50.35175879396985</v>
      </c>
      <c r="G57">
        <v>19</v>
      </c>
      <c r="H57" s="2">
        <f t="shared" si="0"/>
        <v>3.792415169660679</v>
      </c>
      <c r="I57">
        <v>482</v>
      </c>
      <c r="J57" s="2">
        <f t="shared" si="1"/>
        <v>96.20758483033931</v>
      </c>
      <c r="K57">
        <v>15</v>
      </c>
      <c r="L57">
        <v>24</v>
      </c>
      <c r="M57" s="2">
        <f t="shared" si="2"/>
        <v>4.979253112033195</v>
      </c>
      <c r="N57">
        <v>222</v>
      </c>
      <c r="O57" s="2">
        <f t="shared" si="3"/>
        <v>46.058091286307054</v>
      </c>
      <c r="P57">
        <v>29</v>
      </c>
      <c r="Q57" s="2">
        <f t="shared" si="4"/>
        <v>6.016597510373444</v>
      </c>
      <c r="R57">
        <v>24</v>
      </c>
      <c r="S57" s="2">
        <f t="shared" si="5"/>
        <v>4.979253112033195</v>
      </c>
      <c r="T57">
        <v>173</v>
      </c>
      <c r="U57" s="2">
        <f t="shared" si="6"/>
        <v>35.892116182572614</v>
      </c>
      <c r="V57">
        <v>10</v>
      </c>
      <c r="W57" s="2">
        <f t="shared" si="7"/>
        <v>2.0746887966804977</v>
      </c>
    </row>
    <row r="58" spans="1:23" ht="12.75">
      <c r="A58" t="s">
        <v>70</v>
      </c>
      <c r="B58">
        <v>1066</v>
      </c>
      <c r="C58">
        <v>554</v>
      </c>
      <c r="D58" s="2">
        <f t="shared" si="8"/>
        <v>51.969981238273924</v>
      </c>
      <c r="E58">
        <v>554</v>
      </c>
      <c r="F58" s="2">
        <f t="shared" si="9"/>
        <v>51.969981238273924</v>
      </c>
      <c r="G58">
        <v>28</v>
      </c>
      <c r="H58" s="2">
        <f t="shared" si="0"/>
        <v>5.054151624548736</v>
      </c>
      <c r="I58">
        <v>526</v>
      </c>
      <c r="J58" s="2">
        <f t="shared" si="1"/>
        <v>94.94584837545126</v>
      </c>
      <c r="K58">
        <v>0</v>
      </c>
      <c r="L58">
        <v>40</v>
      </c>
      <c r="M58" s="2">
        <f t="shared" si="2"/>
        <v>7.604562737642586</v>
      </c>
      <c r="N58">
        <v>264</v>
      </c>
      <c r="O58" s="2">
        <f t="shared" si="3"/>
        <v>50.19011406844106</v>
      </c>
      <c r="P58">
        <v>35</v>
      </c>
      <c r="Q58" s="2">
        <f t="shared" si="4"/>
        <v>6.653992395437262</v>
      </c>
      <c r="R58">
        <v>21</v>
      </c>
      <c r="S58" s="2">
        <f t="shared" si="5"/>
        <v>3.9923954372623576</v>
      </c>
      <c r="T58">
        <v>152</v>
      </c>
      <c r="U58" s="2">
        <f t="shared" si="6"/>
        <v>28.89733840304182</v>
      </c>
      <c r="V58">
        <v>14</v>
      </c>
      <c r="W58" s="2">
        <f t="shared" si="7"/>
        <v>2.6615969581749046</v>
      </c>
    </row>
    <row r="59" spans="1:23" ht="12.75">
      <c r="A59" t="s">
        <v>71</v>
      </c>
      <c r="B59">
        <v>907</v>
      </c>
      <c r="C59">
        <v>441</v>
      </c>
      <c r="D59" s="2">
        <f t="shared" si="8"/>
        <v>48.62183020948181</v>
      </c>
      <c r="E59">
        <v>441</v>
      </c>
      <c r="F59" s="2">
        <f t="shared" si="9"/>
        <v>48.62183020948181</v>
      </c>
      <c r="G59">
        <v>24</v>
      </c>
      <c r="H59" s="2">
        <f t="shared" si="0"/>
        <v>5.442176870748299</v>
      </c>
      <c r="I59">
        <v>417</v>
      </c>
      <c r="J59" s="2">
        <f t="shared" si="1"/>
        <v>94.5578231292517</v>
      </c>
      <c r="K59">
        <v>1</v>
      </c>
      <c r="L59">
        <v>33</v>
      </c>
      <c r="M59" s="2">
        <f t="shared" si="2"/>
        <v>7.913669064748201</v>
      </c>
      <c r="N59">
        <v>220</v>
      </c>
      <c r="O59" s="2">
        <f t="shared" si="3"/>
        <v>52.757793764988016</v>
      </c>
      <c r="P59">
        <v>22</v>
      </c>
      <c r="Q59" s="2">
        <f t="shared" si="4"/>
        <v>5.275779376498801</v>
      </c>
      <c r="R59">
        <v>29</v>
      </c>
      <c r="S59" s="2">
        <f t="shared" si="5"/>
        <v>6.954436450839328</v>
      </c>
      <c r="T59">
        <v>94</v>
      </c>
      <c r="U59" s="2">
        <f t="shared" si="6"/>
        <v>22.54196642685851</v>
      </c>
      <c r="V59">
        <v>19</v>
      </c>
      <c r="W59" s="2">
        <f t="shared" si="7"/>
        <v>4.556354916067146</v>
      </c>
    </row>
    <row r="60" spans="1:23" ht="12.75">
      <c r="A60" t="s">
        <v>72</v>
      </c>
      <c r="B60">
        <v>1108</v>
      </c>
      <c r="C60">
        <v>623</v>
      </c>
      <c r="D60" s="2">
        <f t="shared" si="8"/>
        <v>56.227436823104696</v>
      </c>
      <c r="E60">
        <v>623</v>
      </c>
      <c r="F60" s="2">
        <f t="shared" si="9"/>
        <v>56.227436823104696</v>
      </c>
      <c r="G60">
        <v>13</v>
      </c>
      <c r="H60" s="2">
        <f t="shared" si="0"/>
        <v>2.086677367576244</v>
      </c>
      <c r="I60">
        <v>610</v>
      </c>
      <c r="J60" s="2">
        <f t="shared" si="1"/>
        <v>97.91332263242376</v>
      </c>
      <c r="K60">
        <v>6</v>
      </c>
      <c r="L60">
        <v>31</v>
      </c>
      <c r="M60" s="2">
        <f t="shared" si="2"/>
        <v>5.081967213114754</v>
      </c>
      <c r="N60">
        <v>331</v>
      </c>
      <c r="O60" s="2">
        <f t="shared" si="3"/>
        <v>54.26229508196722</v>
      </c>
      <c r="P60">
        <v>31</v>
      </c>
      <c r="Q60" s="2">
        <f t="shared" si="4"/>
        <v>5.081967213114754</v>
      </c>
      <c r="R60">
        <v>39</v>
      </c>
      <c r="S60" s="2">
        <f t="shared" si="5"/>
        <v>6.393442622950819</v>
      </c>
      <c r="T60">
        <v>168</v>
      </c>
      <c r="U60" s="2">
        <f t="shared" si="6"/>
        <v>27.54098360655738</v>
      </c>
      <c r="V60">
        <v>10</v>
      </c>
      <c r="W60" s="2">
        <f t="shared" si="7"/>
        <v>1.639344262295082</v>
      </c>
    </row>
    <row r="61" spans="1:23" ht="12.75">
      <c r="A61" t="s">
        <v>73</v>
      </c>
      <c r="B61">
        <v>1189</v>
      </c>
      <c r="C61">
        <v>574</v>
      </c>
      <c r="D61" s="2">
        <f t="shared" si="8"/>
        <v>48.275862068965516</v>
      </c>
      <c r="E61">
        <v>574</v>
      </c>
      <c r="F61" s="2">
        <f t="shared" si="9"/>
        <v>48.275862068965516</v>
      </c>
      <c r="G61">
        <v>18</v>
      </c>
      <c r="H61" s="2">
        <f t="shared" si="0"/>
        <v>3.1358885017421603</v>
      </c>
      <c r="I61">
        <v>556</v>
      </c>
      <c r="J61" s="2">
        <f t="shared" si="1"/>
        <v>96.86411149825784</v>
      </c>
      <c r="K61">
        <v>2</v>
      </c>
      <c r="L61">
        <v>46</v>
      </c>
      <c r="M61" s="2">
        <f t="shared" si="2"/>
        <v>8.273381294964029</v>
      </c>
      <c r="N61">
        <v>315</v>
      </c>
      <c r="O61" s="2">
        <f t="shared" si="3"/>
        <v>56.65467625899281</v>
      </c>
      <c r="P61">
        <v>51</v>
      </c>
      <c r="Q61" s="2">
        <f t="shared" si="4"/>
        <v>9.172661870503598</v>
      </c>
      <c r="R61">
        <v>31</v>
      </c>
      <c r="S61" s="2">
        <f t="shared" si="5"/>
        <v>5.575539568345324</v>
      </c>
      <c r="T61">
        <v>102</v>
      </c>
      <c r="U61" s="2">
        <f t="shared" si="6"/>
        <v>18.345323741007196</v>
      </c>
      <c r="V61">
        <v>11</v>
      </c>
      <c r="W61" s="2">
        <f t="shared" si="7"/>
        <v>1.9784172661870503</v>
      </c>
    </row>
    <row r="62" spans="1:23" ht="12.75">
      <c r="A62" t="s">
        <v>74</v>
      </c>
      <c r="B62">
        <v>1277</v>
      </c>
      <c r="C62">
        <v>613</v>
      </c>
      <c r="D62" s="2">
        <f t="shared" si="8"/>
        <v>48.003132341425214</v>
      </c>
      <c r="E62">
        <v>613</v>
      </c>
      <c r="F62" s="2">
        <f t="shared" si="9"/>
        <v>48.003132341425214</v>
      </c>
      <c r="G62">
        <v>22</v>
      </c>
      <c r="H62" s="2">
        <f t="shared" si="0"/>
        <v>3.588907014681892</v>
      </c>
      <c r="I62">
        <v>591</v>
      </c>
      <c r="J62" s="2">
        <f t="shared" si="1"/>
        <v>96.4110929853181</v>
      </c>
      <c r="K62">
        <v>3</v>
      </c>
      <c r="L62">
        <v>41</v>
      </c>
      <c r="M62" s="2">
        <f t="shared" si="2"/>
        <v>6.937394247038917</v>
      </c>
      <c r="N62">
        <v>296</v>
      </c>
      <c r="O62" s="2">
        <f t="shared" si="3"/>
        <v>50.08460236886633</v>
      </c>
      <c r="P62">
        <v>54</v>
      </c>
      <c r="Q62" s="2">
        <f t="shared" si="4"/>
        <v>9.137055837563452</v>
      </c>
      <c r="R62">
        <v>34</v>
      </c>
      <c r="S62" s="2">
        <f t="shared" si="5"/>
        <v>5.752961082910321</v>
      </c>
      <c r="T62">
        <v>152</v>
      </c>
      <c r="U62" s="2">
        <f t="shared" si="6"/>
        <v>25.719120135363788</v>
      </c>
      <c r="V62">
        <v>14</v>
      </c>
      <c r="W62" s="2">
        <f t="shared" si="7"/>
        <v>2.3688663282571913</v>
      </c>
    </row>
    <row r="63" spans="1:23" ht="12.75">
      <c r="A63" t="s">
        <v>75</v>
      </c>
      <c r="B63">
        <v>1137</v>
      </c>
      <c r="C63">
        <v>644</v>
      </c>
      <c r="D63" s="2">
        <f t="shared" si="8"/>
        <v>56.64028144239226</v>
      </c>
      <c r="E63">
        <v>644</v>
      </c>
      <c r="F63" s="2">
        <f t="shared" si="9"/>
        <v>56.64028144239226</v>
      </c>
      <c r="G63">
        <v>29</v>
      </c>
      <c r="H63" s="2">
        <f t="shared" si="0"/>
        <v>4.503105590062112</v>
      </c>
      <c r="I63">
        <v>615</v>
      </c>
      <c r="J63" s="2">
        <f t="shared" si="1"/>
        <v>95.4968944099379</v>
      </c>
      <c r="K63">
        <v>3</v>
      </c>
      <c r="L63">
        <v>32</v>
      </c>
      <c r="M63" s="2">
        <f t="shared" si="2"/>
        <v>5.203252032520325</v>
      </c>
      <c r="N63">
        <v>385</v>
      </c>
      <c r="O63" s="2">
        <f t="shared" si="3"/>
        <v>62.601626016260155</v>
      </c>
      <c r="P63">
        <v>26</v>
      </c>
      <c r="Q63" s="2">
        <f t="shared" si="4"/>
        <v>4.227642276422764</v>
      </c>
      <c r="R63">
        <v>29</v>
      </c>
      <c r="S63" s="2">
        <f t="shared" si="5"/>
        <v>4.715447154471545</v>
      </c>
      <c r="T63">
        <v>125</v>
      </c>
      <c r="U63" s="2">
        <f t="shared" si="6"/>
        <v>20.32520325203252</v>
      </c>
      <c r="V63">
        <v>18</v>
      </c>
      <c r="W63" s="2">
        <f t="shared" si="7"/>
        <v>2.9268292682926833</v>
      </c>
    </row>
    <row r="64" spans="1:23" ht="12.75">
      <c r="A64" t="s">
        <v>76</v>
      </c>
      <c r="B64">
        <v>869</v>
      </c>
      <c r="C64">
        <v>498</v>
      </c>
      <c r="D64" s="2">
        <f t="shared" si="8"/>
        <v>57.307249712313</v>
      </c>
      <c r="E64">
        <v>498</v>
      </c>
      <c r="F64" s="2">
        <f t="shared" si="9"/>
        <v>57.307249712313</v>
      </c>
      <c r="G64">
        <v>19</v>
      </c>
      <c r="H64" s="2">
        <f t="shared" si="0"/>
        <v>3.815261044176707</v>
      </c>
      <c r="I64">
        <v>479</v>
      </c>
      <c r="J64" s="2">
        <f t="shared" si="1"/>
        <v>96.18473895582329</v>
      </c>
      <c r="K64">
        <v>4</v>
      </c>
      <c r="L64">
        <v>29</v>
      </c>
      <c r="M64" s="2">
        <f t="shared" si="2"/>
        <v>6.05427974947808</v>
      </c>
      <c r="N64">
        <v>262</v>
      </c>
      <c r="O64" s="2">
        <f t="shared" si="3"/>
        <v>54.69728601252609</v>
      </c>
      <c r="P64">
        <v>25</v>
      </c>
      <c r="Q64" s="2">
        <f t="shared" si="4"/>
        <v>5.219206680584551</v>
      </c>
      <c r="R64">
        <v>34</v>
      </c>
      <c r="S64" s="2">
        <f t="shared" si="5"/>
        <v>7.09812108559499</v>
      </c>
      <c r="T64">
        <v>121</v>
      </c>
      <c r="U64" s="2">
        <f t="shared" si="6"/>
        <v>25.260960334029225</v>
      </c>
      <c r="V64">
        <v>8</v>
      </c>
      <c r="W64" s="2">
        <f t="shared" si="7"/>
        <v>1.6701461377870561</v>
      </c>
    </row>
    <row r="65" spans="1:23" ht="12.75">
      <c r="A65" t="s">
        <v>77</v>
      </c>
      <c r="B65">
        <v>1505</v>
      </c>
      <c r="C65">
        <v>965</v>
      </c>
      <c r="D65" s="2">
        <f t="shared" si="8"/>
        <v>64.11960132890366</v>
      </c>
      <c r="E65">
        <v>965</v>
      </c>
      <c r="F65" s="2">
        <f t="shared" si="9"/>
        <v>64.11960132890366</v>
      </c>
      <c r="G65">
        <v>37</v>
      </c>
      <c r="H65" s="2">
        <f t="shared" si="0"/>
        <v>3.83419689119171</v>
      </c>
      <c r="I65">
        <v>928</v>
      </c>
      <c r="J65" s="2">
        <f t="shared" si="1"/>
        <v>96.16580310880829</v>
      </c>
      <c r="K65">
        <v>5</v>
      </c>
      <c r="L65">
        <v>41</v>
      </c>
      <c r="M65" s="2">
        <f t="shared" si="2"/>
        <v>4.418103448275862</v>
      </c>
      <c r="N65">
        <v>523</v>
      </c>
      <c r="O65" s="2">
        <f t="shared" si="3"/>
        <v>56.35775862068966</v>
      </c>
      <c r="P65">
        <v>42</v>
      </c>
      <c r="Q65" s="2">
        <f t="shared" si="4"/>
        <v>4.525862068965517</v>
      </c>
      <c r="R65">
        <v>59</v>
      </c>
      <c r="S65" s="2">
        <f t="shared" si="5"/>
        <v>6.357758620689655</v>
      </c>
      <c r="T65">
        <v>235</v>
      </c>
      <c r="U65" s="2">
        <f t="shared" si="6"/>
        <v>25.323275862068968</v>
      </c>
      <c r="V65">
        <v>28</v>
      </c>
      <c r="W65" s="2">
        <f t="shared" si="7"/>
        <v>3.0172413793103448</v>
      </c>
    </row>
    <row r="66" spans="1:23" ht="12.75">
      <c r="A66" t="s">
        <v>78</v>
      </c>
      <c r="B66">
        <v>1044</v>
      </c>
      <c r="C66">
        <v>608</v>
      </c>
      <c r="D66" s="2">
        <f t="shared" si="8"/>
        <v>58.23754789272031</v>
      </c>
      <c r="E66">
        <v>608</v>
      </c>
      <c r="F66" s="2">
        <f t="shared" si="9"/>
        <v>58.23754789272031</v>
      </c>
      <c r="G66">
        <v>32</v>
      </c>
      <c r="H66" s="2">
        <f t="shared" si="0"/>
        <v>5.263157894736842</v>
      </c>
      <c r="I66">
        <v>576</v>
      </c>
      <c r="J66" s="2">
        <f t="shared" si="1"/>
        <v>94.73684210526315</v>
      </c>
      <c r="K66">
        <v>4</v>
      </c>
      <c r="L66">
        <v>38</v>
      </c>
      <c r="M66" s="2">
        <f t="shared" si="2"/>
        <v>6.597222222222222</v>
      </c>
      <c r="N66">
        <v>245</v>
      </c>
      <c r="O66" s="2">
        <f t="shared" si="3"/>
        <v>42.53472222222222</v>
      </c>
      <c r="P66">
        <v>27</v>
      </c>
      <c r="Q66" s="2">
        <f t="shared" si="4"/>
        <v>4.6875</v>
      </c>
      <c r="R66">
        <v>25</v>
      </c>
      <c r="S66" s="2">
        <f t="shared" si="5"/>
        <v>4.340277777777778</v>
      </c>
      <c r="T66">
        <v>221</v>
      </c>
      <c r="U66" s="2">
        <f t="shared" si="6"/>
        <v>38.36805555555556</v>
      </c>
      <c r="V66">
        <v>20</v>
      </c>
      <c r="W66" s="2">
        <f t="shared" si="7"/>
        <v>3.4722222222222223</v>
      </c>
    </row>
    <row r="67" spans="1:23" ht="12.75">
      <c r="A67" t="s">
        <v>79</v>
      </c>
      <c r="B67">
        <v>1119</v>
      </c>
      <c r="C67">
        <v>628</v>
      </c>
      <c r="D67" s="2">
        <f t="shared" si="8"/>
        <v>56.12153708668453</v>
      </c>
      <c r="E67">
        <v>628</v>
      </c>
      <c r="F67" s="2">
        <f t="shared" si="9"/>
        <v>56.12153708668453</v>
      </c>
      <c r="G67">
        <v>30</v>
      </c>
      <c r="H67" s="2">
        <f aca="true" t="shared" si="10" ref="H67:H75">G67/E67*100</f>
        <v>4.777070063694268</v>
      </c>
      <c r="I67">
        <v>598</v>
      </c>
      <c r="J67" s="2">
        <f aca="true" t="shared" si="11" ref="J67:J75">I67/E67*100</f>
        <v>95.22292993630573</v>
      </c>
      <c r="K67">
        <v>4</v>
      </c>
      <c r="L67">
        <v>40</v>
      </c>
      <c r="M67" s="2">
        <f aca="true" t="shared" si="12" ref="M67:M75">L67/I67*100</f>
        <v>6.688963210702341</v>
      </c>
      <c r="N67">
        <v>276</v>
      </c>
      <c r="O67" s="2">
        <f aca="true" t="shared" si="13" ref="O67:O75">N67/I67*100</f>
        <v>46.15384615384615</v>
      </c>
      <c r="P67">
        <v>30</v>
      </c>
      <c r="Q67" s="2">
        <f aca="true" t="shared" si="14" ref="Q67:Q75">P67/I67*100</f>
        <v>5.016722408026756</v>
      </c>
      <c r="R67">
        <v>28</v>
      </c>
      <c r="S67" s="2">
        <f aca="true" t="shared" si="15" ref="S67:S75">R67/I67*100</f>
        <v>4.682274247491638</v>
      </c>
      <c r="T67">
        <v>209</v>
      </c>
      <c r="U67" s="2">
        <f aca="true" t="shared" si="16" ref="U67:U75">T67/I67*100</f>
        <v>34.94983277591973</v>
      </c>
      <c r="V67">
        <v>15</v>
      </c>
      <c r="W67" s="2">
        <f aca="true" t="shared" si="17" ref="W67:W75">V67/I67*100</f>
        <v>2.508361204013378</v>
      </c>
    </row>
    <row r="68" spans="1:23" ht="12.75">
      <c r="A68" t="s">
        <v>80</v>
      </c>
      <c r="B68">
        <v>1287</v>
      </c>
      <c r="C68">
        <v>727</v>
      </c>
      <c r="D68" s="2">
        <f aca="true" t="shared" si="18" ref="D68:D75">C68/B68*100</f>
        <v>56.487956487956495</v>
      </c>
      <c r="E68">
        <v>727</v>
      </c>
      <c r="F68" s="2">
        <f aca="true" t="shared" si="19" ref="F68:F75">E68/B68*100</f>
        <v>56.487956487956495</v>
      </c>
      <c r="G68">
        <v>44</v>
      </c>
      <c r="H68" s="2">
        <f t="shared" si="10"/>
        <v>6.052269601100413</v>
      </c>
      <c r="I68">
        <v>683</v>
      </c>
      <c r="J68" s="2">
        <f t="shared" si="11"/>
        <v>93.94773039889958</v>
      </c>
      <c r="K68">
        <v>2</v>
      </c>
      <c r="L68">
        <v>34</v>
      </c>
      <c r="M68" s="2">
        <f t="shared" si="12"/>
        <v>4.978038067349927</v>
      </c>
      <c r="N68">
        <v>318</v>
      </c>
      <c r="O68" s="2">
        <f t="shared" si="13"/>
        <v>46.5592972181552</v>
      </c>
      <c r="P68">
        <v>22</v>
      </c>
      <c r="Q68" s="2">
        <f t="shared" si="14"/>
        <v>3.22108345534407</v>
      </c>
      <c r="R68">
        <v>32</v>
      </c>
      <c r="S68" s="2">
        <f t="shared" si="15"/>
        <v>4.685212298682284</v>
      </c>
      <c r="T68">
        <v>250</v>
      </c>
      <c r="U68" s="2">
        <f t="shared" si="16"/>
        <v>36.603221083455345</v>
      </c>
      <c r="V68">
        <v>27</v>
      </c>
      <c r="W68" s="2">
        <f t="shared" si="17"/>
        <v>3.953147877013177</v>
      </c>
    </row>
    <row r="69" spans="1:23" ht="12.75">
      <c r="A69" t="s">
        <v>81</v>
      </c>
      <c r="B69">
        <v>1221</v>
      </c>
      <c r="C69">
        <v>723</v>
      </c>
      <c r="D69" s="2">
        <f t="shared" si="18"/>
        <v>59.21375921375921</v>
      </c>
      <c r="E69">
        <v>723</v>
      </c>
      <c r="F69" s="2">
        <f t="shared" si="19"/>
        <v>59.21375921375921</v>
      </c>
      <c r="G69">
        <v>41</v>
      </c>
      <c r="H69" s="2">
        <f t="shared" si="10"/>
        <v>5.670816044260028</v>
      </c>
      <c r="I69">
        <v>682</v>
      </c>
      <c r="J69" s="2">
        <f t="shared" si="11"/>
        <v>94.32918395573996</v>
      </c>
      <c r="K69">
        <v>22</v>
      </c>
      <c r="L69">
        <v>44</v>
      </c>
      <c r="M69" s="2">
        <f t="shared" si="12"/>
        <v>6.451612903225806</v>
      </c>
      <c r="N69">
        <v>310</v>
      </c>
      <c r="O69" s="2">
        <f t="shared" si="13"/>
        <v>45.45454545454545</v>
      </c>
      <c r="P69">
        <v>29</v>
      </c>
      <c r="Q69" s="2">
        <f t="shared" si="14"/>
        <v>4.252199413489736</v>
      </c>
      <c r="R69">
        <v>25</v>
      </c>
      <c r="S69" s="2">
        <f t="shared" si="15"/>
        <v>3.6656891495601176</v>
      </c>
      <c r="T69">
        <v>251</v>
      </c>
      <c r="U69" s="2">
        <f t="shared" si="16"/>
        <v>36.80351906158358</v>
      </c>
      <c r="V69">
        <v>23</v>
      </c>
      <c r="W69" s="2">
        <f t="shared" si="17"/>
        <v>3.3724340175953076</v>
      </c>
    </row>
    <row r="70" spans="1:23" ht="12.75">
      <c r="A70" t="s">
        <v>82</v>
      </c>
      <c r="B70">
        <v>1259</v>
      </c>
      <c r="C70">
        <v>689</v>
      </c>
      <c r="D70" s="2">
        <f t="shared" si="18"/>
        <v>54.72597299444003</v>
      </c>
      <c r="E70">
        <v>689</v>
      </c>
      <c r="F70" s="2">
        <f t="shared" si="19"/>
        <v>54.72597299444003</v>
      </c>
      <c r="G70">
        <v>34</v>
      </c>
      <c r="H70" s="2">
        <f t="shared" si="10"/>
        <v>4.934687953555878</v>
      </c>
      <c r="I70">
        <v>655</v>
      </c>
      <c r="J70" s="2">
        <f t="shared" si="11"/>
        <v>95.06531204644412</v>
      </c>
      <c r="K70">
        <v>3</v>
      </c>
      <c r="L70">
        <v>42</v>
      </c>
      <c r="M70" s="2">
        <f t="shared" si="12"/>
        <v>6.412213740458015</v>
      </c>
      <c r="N70">
        <v>310</v>
      </c>
      <c r="O70" s="2">
        <f t="shared" si="13"/>
        <v>47.32824427480916</v>
      </c>
      <c r="P70">
        <v>44</v>
      </c>
      <c r="Q70" s="2">
        <f t="shared" si="14"/>
        <v>6.7175572519083975</v>
      </c>
      <c r="R70">
        <v>23</v>
      </c>
      <c r="S70" s="2">
        <f t="shared" si="15"/>
        <v>3.5114503816793894</v>
      </c>
      <c r="T70">
        <v>209</v>
      </c>
      <c r="U70" s="2">
        <f t="shared" si="16"/>
        <v>31.90839694656489</v>
      </c>
      <c r="V70">
        <v>27</v>
      </c>
      <c r="W70" s="2">
        <f t="shared" si="17"/>
        <v>4.122137404580153</v>
      </c>
    </row>
    <row r="71" spans="1:23" ht="12.75">
      <c r="A71" t="s">
        <v>83</v>
      </c>
      <c r="B71">
        <v>1088</v>
      </c>
      <c r="C71">
        <v>641</v>
      </c>
      <c r="D71" s="2">
        <f t="shared" si="18"/>
        <v>58.91544117647059</v>
      </c>
      <c r="E71">
        <v>641</v>
      </c>
      <c r="F71" s="2">
        <f t="shared" si="19"/>
        <v>58.91544117647059</v>
      </c>
      <c r="G71">
        <v>52</v>
      </c>
      <c r="H71" s="2">
        <f t="shared" si="10"/>
        <v>8.11232449297972</v>
      </c>
      <c r="I71">
        <v>589</v>
      </c>
      <c r="J71" s="2">
        <f t="shared" si="11"/>
        <v>91.88767550702028</v>
      </c>
      <c r="K71">
        <v>4</v>
      </c>
      <c r="L71">
        <v>37</v>
      </c>
      <c r="M71" s="2">
        <f t="shared" si="12"/>
        <v>6.281833616298811</v>
      </c>
      <c r="N71">
        <v>285</v>
      </c>
      <c r="O71" s="2">
        <f t="shared" si="13"/>
        <v>48.38709677419355</v>
      </c>
      <c r="P71">
        <v>46</v>
      </c>
      <c r="Q71" s="2">
        <f t="shared" si="14"/>
        <v>7.809847198641766</v>
      </c>
      <c r="R71">
        <v>23</v>
      </c>
      <c r="S71" s="2">
        <f t="shared" si="15"/>
        <v>3.904923599320883</v>
      </c>
      <c r="T71">
        <v>187</v>
      </c>
      <c r="U71" s="2">
        <f t="shared" si="16"/>
        <v>31.748726655348047</v>
      </c>
      <c r="V71">
        <v>11</v>
      </c>
      <c r="W71" s="2">
        <f t="shared" si="17"/>
        <v>1.8675721561969438</v>
      </c>
    </row>
    <row r="72" spans="1:23" ht="12.75">
      <c r="A72" t="s">
        <v>84</v>
      </c>
      <c r="B72">
        <v>599</v>
      </c>
      <c r="C72">
        <v>274</v>
      </c>
      <c r="D72" s="2">
        <f t="shared" si="18"/>
        <v>45.742904841402336</v>
      </c>
      <c r="E72">
        <v>274</v>
      </c>
      <c r="F72" s="2">
        <f t="shared" si="19"/>
        <v>45.742904841402336</v>
      </c>
      <c r="G72">
        <v>22</v>
      </c>
      <c r="H72" s="2">
        <f t="shared" si="10"/>
        <v>8.02919708029197</v>
      </c>
      <c r="I72">
        <v>252</v>
      </c>
      <c r="J72" s="2">
        <f t="shared" si="11"/>
        <v>91.97080291970804</v>
      </c>
      <c r="K72">
        <v>0</v>
      </c>
      <c r="L72">
        <v>25</v>
      </c>
      <c r="M72" s="2">
        <f t="shared" si="12"/>
        <v>9.920634920634921</v>
      </c>
      <c r="N72">
        <v>123</v>
      </c>
      <c r="O72" s="2">
        <f t="shared" si="13"/>
        <v>48.80952380952381</v>
      </c>
      <c r="P72">
        <v>24</v>
      </c>
      <c r="Q72" s="2">
        <f t="shared" si="14"/>
        <v>9.523809523809524</v>
      </c>
      <c r="R72">
        <v>19</v>
      </c>
      <c r="S72" s="2">
        <f t="shared" si="15"/>
        <v>7.5396825396825395</v>
      </c>
      <c r="T72">
        <v>53</v>
      </c>
      <c r="U72" s="2">
        <f t="shared" si="16"/>
        <v>21.03174603174603</v>
      </c>
      <c r="V72">
        <v>8</v>
      </c>
      <c r="W72" s="2">
        <f t="shared" si="17"/>
        <v>3.1746031746031744</v>
      </c>
    </row>
    <row r="73" spans="1:23" ht="12.75">
      <c r="A73" t="s">
        <v>85</v>
      </c>
      <c r="B73">
        <v>1321</v>
      </c>
      <c r="C73">
        <v>790</v>
      </c>
      <c r="D73" s="2">
        <f t="shared" si="18"/>
        <v>59.80317940953823</v>
      </c>
      <c r="E73">
        <v>790</v>
      </c>
      <c r="F73" s="2">
        <f t="shared" si="19"/>
        <v>59.80317940953823</v>
      </c>
      <c r="G73">
        <v>54</v>
      </c>
      <c r="H73" s="2">
        <f t="shared" si="10"/>
        <v>6.8354430379746836</v>
      </c>
      <c r="I73">
        <v>736</v>
      </c>
      <c r="J73" s="2">
        <f t="shared" si="11"/>
        <v>93.16455696202532</v>
      </c>
      <c r="K73">
        <v>11</v>
      </c>
      <c r="L73">
        <v>41</v>
      </c>
      <c r="M73" s="2">
        <f t="shared" si="12"/>
        <v>5.570652173913043</v>
      </c>
      <c r="N73">
        <v>314</v>
      </c>
      <c r="O73" s="2">
        <f t="shared" si="13"/>
        <v>42.66304347826087</v>
      </c>
      <c r="P73">
        <v>42</v>
      </c>
      <c r="Q73" s="2">
        <f t="shared" si="14"/>
        <v>5.706521739130435</v>
      </c>
      <c r="R73">
        <v>38</v>
      </c>
      <c r="S73" s="2">
        <f t="shared" si="15"/>
        <v>5.163043478260869</v>
      </c>
      <c r="T73">
        <v>286</v>
      </c>
      <c r="U73" s="2">
        <f t="shared" si="16"/>
        <v>38.858695652173914</v>
      </c>
      <c r="V73">
        <v>15</v>
      </c>
      <c r="W73" s="2">
        <f t="shared" si="17"/>
        <v>2.0380434782608696</v>
      </c>
    </row>
    <row r="74" spans="4:23" ht="12.75">
      <c r="D74" s="2"/>
      <c r="F74" s="2"/>
      <c r="H74" s="2"/>
      <c r="J74" s="2"/>
      <c r="M74" s="2"/>
      <c r="O74" s="2"/>
      <c r="Q74" s="2"/>
      <c r="S74" s="2"/>
      <c r="U74" s="2"/>
      <c r="W74" s="2"/>
    </row>
    <row r="75" spans="1:23" ht="12.75">
      <c r="A75" t="s">
        <v>86</v>
      </c>
      <c r="B75" s="1">
        <f>SUM(B2:B74)</f>
        <v>81028</v>
      </c>
      <c r="C75" s="1">
        <f>SUM(C2:C74)</f>
        <v>44707</v>
      </c>
      <c r="D75" s="2">
        <f t="shared" si="18"/>
        <v>55.174754405884386</v>
      </c>
      <c r="E75" s="1">
        <f>SUM(E2:E74)</f>
        <v>44711</v>
      </c>
      <c r="F75" s="2">
        <f t="shared" si="19"/>
        <v>55.17969097102237</v>
      </c>
      <c r="G75" s="1">
        <f>SUM(G2:G74)</f>
        <v>2109</v>
      </c>
      <c r="H75" s="2">
        <f t="shared" si="10"/>
        <v>4.716960032206839</v>
      </c>
      <c r="I75" s="1">
        <f>SUM(I2:I74)</f>
        <v>42602</v>
      </c>
      <c r="J75" s="2">
        <f t="shared" si="11"/>
        <v>95.28303996779316</v>
      </c>
      <c r="K75" s="1">
        <f>SUM(K2:K74)</f>
        <v>432</v>
      </c>
      <c r="L75" s="1">
        <f>SUM(L2:L74)</f>
        <v>2396</v>
      </c>
      <c r="M75" s="2">
        <f t="shared" si="12"/>
        <v>5.624149100981175</v>
      </c>
      <c r="N75" s="1">
        <f>SUM(N2:N74)</f>
        <v>19901</v>
      </c>
      <c r="O75" s="2">
        <f t="shared" si="13"/>
        <v>46.71376930660532</v>
      </c>
      <c r="P75" s="1">
        <f>SUM(P2:P74)</f>
        <v>2296</v>
      </c>
      <c r="Q75" s="2">
        <f t="shared" si="14"/>
        <v>5.389418337167269</v>
      </c>
      <c r="R75" s="1">
        <f>SUM(R2:R74)</f>
        <v>1814</v>
      </c>
      <c r="S75" s="2">
        <f t="shared" si="15"/>
        <v>4.258016055584244</v>
      </c>
      <c r="T75" s="1">
        <f>SUM(T2:T74)</f>
        <v>14648</v>
      </c>
      <c r="U75" s="2">
        <f t="shared" si="16"/>
        <v>34.38336228346087</v>
      </c>
      <c r="V75" s="1">
        <f>SUM(V2:V74)</f>
        <v>1547</v>
      </c>
      <c r="W75" s="2">
        <f t="shared" si="17"/>
        <v>3.6312849162011176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Angers</cp:lastModifiedBy>
  <dcterms:created xsi:type="dcterms:W3CDTF">2006-07-05T06:51:29Z</dcterms:created>
  <dcterms:modified xsi:type="dcterms:W3CDTF">2006-07-05T07:15:59Z</dcterms:modified>
  <cp:category/>
  <cp:version/>
  <cp:contentType/>
  <cp:contentStatus/>
</cp:coreProperties>
</file>