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depart 2015 export excel canton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<sst xmlns="http://schemas.openxmlformats.org/spreadsheetml/2006/main" count="68" uniqueCount="50">
  <si>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t>00501</t>
  </si>
  <si>
    <t>LYCEE JOACHIM DU BELLAY</t>
  </si>
  <si>
    <t>BENARD Nathalie - DELAUNAY Dominique</t>
  </si>
  <si>
    <t>DUPEYROUX Xavier - POUPET Sandrine</t>
  </si>
  <si>
    <t>MINGOT Elisabeth - RAMBAULT Valentin</t>
  </si>
  <si>
    <t>FOUCHER MAILLARD Sophie - MARCHAND André</t>
  </si>
  <si>
    <t>POIRRIER Marie-Claire - VIANNAY Yves</t>
  </si>
  <si>
    <t>CAILLEAU Marc - FEL Caroline</t>
  </si>
  <si>
    <t>00502</t>
  </si>
  <si>
    <t>00503</t>
  </si>
  <si>
    <t>ECOLE MATERNELLE MARIE TALET</t>
  </si>
  <si>
    <t>00504</t>
  </si>
  <si>
    <t>00505</t>
  </si>
  <si>
    <t>ENSEMBLE JEAN MACE</t>
  </si>
  <si>
    <t>00506</t>
  </si>
  <si>
    <t>00507</t>
  </si>
  <si>
    <t>ECOLE ANNIE FRATELLINI</t>
  </si>
  <si>
    <t>00508</t>
  </si>
  <si>
    <t>00509</t>
  </si>
  <si>
    <t>ECOLE VOLTAIRE</t>
  </si>
  <si>
    <t>00510</t>
  </si>
  <si>
    <t>00511</t>
  </si>
  <si>
    <t>00512</t>
  </si>
  <si>
    <t>ECOLE MATERNELLE PAUL VALERY</t>
  </si>
  <si>
    <t>00513</t>
  </si>
  <si>
    <t>00514</t>
  </si>
  <si>
    <t>00551</t>
  </si>
  <si>
    <t>BRIOLLAY</t>
  </si>
  <si>
    <t>00552</t>
  </si>
  <si>
    <t>CANTENAY EPINARD</t>
  </si>
  <si>
    <t>00553</t>
  </si>
  <si>
    <t>ECOUFLANT</t>
  </si>
  <si>
    <t>00554</t>
  </si>
  <si>
    <t>ECUILLE</t>
  </si>
  <si>
    <t>00555</t>
  </si>
  <si>
    <t>FENEU</t>
  </si>
  <si>
    <t>00556</t>
  </si>
  <si>
    <t>SOULAIRE ET BOURG</t>
  </si>
  <si>
    <t>5</t>
  </si>
  <si>
    <t>CANTON 5</t>
  </si>
  <si>
    <t>Code</t>
  </si>
  <si>
    <t>Libellé</t>
  </si>
  <si>
    <t>Inscrits</t>
  </si>
  <si>
    <t>Votants</t>
  </si>
  <si>
    <t>Enveloppes</t>
  </si>
  <si>
    <t>Nuls</t>
  </si>
  <si>
    <t>Blancs</t>
  </si>
  <si>
    <t>Exprimés</t>
  </si>
  <si>
    <t>Procurations</t>
  </si>
  <si>
    <t>%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</si>
</sst>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PageLayoutView="0" workbookViewId="0" topLeftCell="P1">
      <selection activeCell="AA22" sqref="AA22"/>
    </sheetView>
  </sheetViews>
  <sheetFormatPr defaultColWidth="11.421875" defaultRowHeight="12.75"/>
  <cols>
    <col min="5" max="5" width="11.421875" style="3" customWidth="1"/>
    <col min="7" max="7" width="11.421875" style="3" customWidth="1"/>
    <col min="9" max="9" width="11.421875" style="3" customWidth="1"/>
    <col min="11" max="11" width="11.421875" style="3" customWidth="1"/>
    <col min="13" max="13" width="11.421875" style="3" customWidth="1"/>
    <col min="16" max="16" width="11.421875" style="3" customWidth="1"/>
    <col min="18" max="18" width="11.421875" style="3" customWidth="1"/>
    <col min="20" max="20" width="11.421875" style="3" customWidth="1"/>
    <col min="22" max="22" width="11.421875" style="3" customWidth="1"/>
    <col min="24" max="24" width="11.421875" style="3" customWidth="1"/>
    <col min="26" max="26" width="11.421875" style="3" customWidth="1"/>
  </cols>
  <sheetData>
    <row r="1" spans="1:26" ht="12.75">
      <c r="A1" s="1" t="s">
        <v>40</v>
      </c>
      <c r="B1" s="1" t="s">
        <v>41</v>
      </c>
      <c r="C1" s="1" t="s">
        <v>42</v>
      </c>
      <c r="D1" s="1" t="s">
        <v>43</v>
      </c>
      <c r="E1" s="2" t="s">
        <v>49</v>
      </c>
      <c r="F1" s="1" t="s">
        <v>44</v>
      </c>
      <c r="G1" s="2" t="s">
        <v>49</v>
      </c>
      <c r="H1" s="1" t="s">
        <v>45</v>
      </c>
      <c r="I1" s="2" t="s">
        <v>49</v>
      </c>
      <c r="J1" s="1" t="s">
        <v>46</v>
      </c>
      <c r="K1" s="2" t="s">
        <v>49</v>
      </c>
      <c r="L1" s="1" t="s">
        <v>47</v>
      </c>
      <c r="M1" s="2" t="s">
        <v>49</v>
      </c>
      <c r="N1" s="1" t="s">
        <v>48</v>
      </c>
      <c r="O1" s="1" t="s">
        <v>2</v>
      </c>
      <c r="P1" s="2" t="s">
        <v>49</v>
      </c>
      <c r="Q1" s="1" t="s">
        <v>3</v>
      </c>
      <c r="R1" s="2" t="s">
        <v>49</v>
      </c>
      <c r="S1" s="1" t="s">
        <v>4</v>
      </c>
      <c r="T1" s="2" t="s">
        <v>49</v>
      </c>
      <c r="U1" s="1" t="s">
        <v>5</v>
      </c>
      <c r="V1" s="2" t="s">
        <v>49</v>
      </c>
      <c r="W1" s="1" t="s">
        <v>6</v>
      </c>
      <c r="X1" s="2" t="s">
        <v>49</v>
      </c>
      <c r="Y1" s="1" t="s">
        <v>7</v>
      </c>
      <c r="Z1" s="2" t="s">
        <v>49</v>
      </c>
    </row>
    <row r="2" spans="1:26" ht="12.75">
      <c r="A2" t="s">
        <v>0</v>
      </c>
      <c r="B2" t="s">
        <v>1</v>
      </c>
      <c r="C2">
        <v>887</v>
      </c>
      <c r="D2">
        <v>354</v>
      </c>
      <c r="E2" s="2">
        <f>D2/C2*100</f>
        <v>39.9098083427283</v>
      </c>
      <c r="F2">
        <v>354</v>
      </c>
      <c r="G2" s="2">
        <f>F2/C2*100</f>
        <v>39.9098083427283</v>
      </c>
      <c r="H2">
        <v>2</v>
      </c>
      <c r="I2" s="2">
        <f>H2/F2*100</f>
        <v>0.5649717514124294</v>
      </c>
      <c r="J2">
        <v>15</v>
      </c>
      <c r="K2" s="2">
        <f>J2/F2*100</f>
        <v>4.23728813559322</v>
      </c>
      <c r="L2">
        <v>337</v>
      </c>
      <c r="M2" s="2">
        <f aca="true" t="shared" si="0" ref="M2:M22">L2/F2*100</f>
        <v>95.19774011299435</v>
      </c>
      <c r="N2">
        <v>8</v>
      </c>
      <c r="O2">
        <v>28</v>
      </c>
      <c r="P2" s="2">
        <f>O2/L2*100</f>
        <v>8.30860534124629</v>
      </c>
      <c r="Q2">
        <v>29</v>
      </c>
      <c r="R2" s="2">
        <f>Q2/L2*100</f>
        <v>8.605341246290802</v>
      </c>
      <c r="S2">
        <v>47</v>
      </c>
      <c r="T2" s="2">
        <f>S2/L2*100</f>
        <v>13.94658753709199</v>
      </c>
      <c r="U2">
        <v>93</v>
      </c>
      <c r="V2" s="2">
        <f>U2/L2*100</f>
        <v>27.596439169139465</v>
      </c>
      <c r="W2">
        <v>68</v>
      </c>
      <c r="X2" s="2">
        <f>W2/L2*100</f>
        <v>20.178041543026705</v>
      </c>
      <c r="Y2">
        <v>72</v>
      </c>
      <c r="Z2" s="2">
        <f>Y2/L2*100</f>
        <v>21.364985163204746</v>
      </c>
    </row>
    <row r="3" spans="1:26" ht="12.75">
      <c r="A3" t="s">
        <v>8</v>
      </c>
      <c r="B3" t="s">
        <v>1</v>
      </c>
      <c r="C3">
        <v>1210</v>
      </c>
      <c r="D3">
        <v>632</v>
      </c>
      <c r="E3" s="2">
        <f aca="true" t="shared" si="1" ref="E3:E22">D3/C3*100</f>
        <v>52.231404958677686</v>
      </c>
      <c r="F3">
        <v>632</v>
      </c>
      <c r="G3" s="2">
        <f aca="true" t="shared" si="2" ref="G3:G22">F3/C3*100</f>
        <v>52.231404958677686</v>
      </c>
      <c r="H3">
        <v>4</v>
      </c>
      <c r="I3" s="2">
        <f aca="true" t="shared" si="3" ref="I3:I22">H3/F3*100</f>
        <v>0.6329113924050633</v>
      </c>
      <c r="J3">
        <v>14</v>
      </c>
      <c r="K3" s="2">
        <f aca="true" t="shared" si="4" ref="K3:K22">J3/F3*100</f>
        <v>2.2151898734177213</v>
      </c>
      <c r="L3">
        <v>614</v>
      </c>
      <c r="M3" s="2">
        <f t="shared" si="0"/>
        <v>97.15189873417721</v>
      </c>
      <c r="N3">
        <v>15</v>
      </c>
      <c r="O3">
        <v>64</v>
      </c>
      <c r="P3" s="2">
        <f aca="true" t="shared" si="5" ref="P3:P22">O3/L3*100</f>
        <v>10.423452768729643</v>
      </c>
      <c r="Q3">
        <v>37</v>
      </c>
      <c r="R3" s="2">
        <f aca="true" t="shared" si="6" ref="R3:R22">Q3/L3*100</f>
        <v>6.026058631921824</v>
      </c>
      <c r="S3">
        <v>54</v>
      </c>
      <c r="T3" s="2">
        <f aca="true" t="shared" si="7" ref="T3:T22">S3/L3*100</f>
        <v>8.794788273615636</v>
      </c>
      <c r="U3">
        <v>187</v>
      </c>
      <c r="V3" s="2">
        <f aca="true" t="shared" si="8" ref="V3:V22">U3/L3*100</f>
        <v>30.456026058631924</v>
      </c>
      <c r="W3">
        <v>73</v>
      </c>
      <c r="X3" s="2">
        <f aca="true" t="shared" si="9" ref="X3:X22">W3/L3*100</f>
        <v>11.889250814332247</v>
      </c>
      <c r="Y3">
        <v>199</v>
      </c>
      <c r="Z3" s="2">
        <f aca="true" t="shared" si="10" ref="Z3:Z22">Y3/L3*100</f>
        <v>32.410423452768725</v>
      </c>
    </row>
    <row r="4" spans="1:26" ht="12.75">
      <c r="A4" t="s">
        <v>9</v>
      </c>
      <c r="B4" t="s">
        <v>10</v>
      </c>
      <c r="C4">
        <v>1189</v>
      </c>
      <c r="D4">
        <v>530</v>
      </c>
      <c r="E4" s="2">
        <f t="shared" si="1"/>
        <v>44.575273338940285</v>
      </c>
      <c r="F4">
        <v>530</v>
      </c>
      <c r="G4" s="2">
        <f t="shared" si="2"/>
        <v>44.575273338940285</v>
      </c>
      <c r="H4">
        <v>3</v>
      </c>
      <c r="I4" s="2">
        <f t="shared" si="3"/>
        <v>0.5660377358490566</v>
      </c>
      <c r="J4">
        <v>24</v>
      </c>
      <c r="K4" s="2">
        <f t="shared" si="4"/>
        <v>4.528301886792453</v>
      </c>
      <c r="L4">
        <v>503</v>
      </c>
      <c r="M4" s="2">
        <f t="shared" si="0"/>
        <v>94.90566037735849</v>
      </c>
      <c r="N4">
        <v>7</v>
      </c>
      <c r="O4">
        <v>62</v>
      </c>
      <c r="P4" s="2">
        <f t="shared" si="5"/>
        <v>12.326043737574553</v>
      </c>
      <c r="Q4">
        <v>35</v>
      </c>
      <c r="R4" s="2">
        <f t="shared" si="6"/>
        <v>6.958250497017893</v>
      </c>
      <c r="S4">
        <v>60</v>
      </c>
      <c r="T4" s="2">
        <f t="shared" si="7"/>
        <v>11.928429423459244</v>
      </c>
      <c r="U4">
        <v>174</v>
      </c>
      <c r="V4" s="2">
        <f t="shared" si="8"/>
        <v>34.59244532803181</v>
      </c>
      <c r="W4">
        <v>57</v>
      </c>
      <c r="X4" s="2">
        <f t="shared" si="9"/>
        <v>11.332007952286283</v>
      </c>
      <c r="Y4">
        <v>115</v>
      </c>
      <c r="Z4" s="2">
        <f t="shared" si="10"/>
        <v>22.86282306163022</v>
      </c>
    </row>
    <row r="5" spans="1:26" ht="12.75">
      <c r="A5" t="s">
        <v>11</v>
      </c>
      <c r="B5" t="s">
        <v>10</v>
      </c>
      <c r="C5">
        <v>1051</v>
      </c>
      <c r="D5">
        <v>483</v>
      </c>
      <c r="E5" s="2">
        <f t="shared" si="1"/>
        <v>45.956232159847765</v>
      </c>
      <c r="F5">
        <v>483</v>
      </c>
      <c r="G5" s="2">
        <f t="shared" si="2"/>
        <v>45.956232159847765</v>
      </c>
      <c r="H5">
        <v>7</v>
      </c>
      <c r="I5" s="2">
        <f t="shared" si="3"/>
        <v>1.4492753623188406</v>
      </c>
      <c r="J5">
        <v>8</v>
      </c>
      <c r="K5" s="2">
        <f t="shared" si="4"/>
        <v>1.6563146997929608</v>
      </c>
      <c r="L5">
        <v>468</v>
      </c>
      <c r="M5" s="2">
        <f t="shared" si="0"/>
        <v>96.8944099378882</v>
      </c>
      <c r="N5">
        <v>7</v>
      </c>
      <c r="O5">
        <v>67</v>
      </c>
      <c r="P5" s="2">
        <f t="shared" si="5"/>
        <v>14.316239316239315</v>
      </c>
      <c r="Q5">
        <v>44</v>
      </c>
      <c r="R5" s="2">
        <f t="shared" si="6"/>
        <v>9.401709401709402</v>
      </c>
      <c r="S5">
        <v>50</v>
      </c>
      <c r="T5" s="2">
        <f t="shared" si="7"/>
        <v>10.683760683760683</v>
      </c>
      <c r="U5">
        <v>149</v>
      </c>
      <c r="V5" s="2">
        <f t="shared" si="8"/>
        <v>31.837606837606835</v>
      </c>
      <c r="W5">
        <v>64</v>
      </c>
      <c r="X5" s="2">
        <f t="shared" si="9"/>
        <v>13.675213675213676</v>
      </c>
      <c r="Y5">
        <v>94</v>
      </c>
      <c r="Z5" s="2">
        <f t="shared" si="10"/>
        <v>20.085470085470085</v>
      </c>
    </row>
    <row r="6" spans="1:26" ht="12.75">
      <c r="A6" t="s">
        <v>12</v>
      </c>
      <c r="B6" t="s">
        <v>13</v>
      </c>
      <c r="C6">
        <v>1211</v>
      </c>
      <c r="D6">
        <v>581</v>
      </c>
      <c r="E6" s="2">
        <f t="shared" si="1"/>
        <v>47.97687861271676</v>
      </c>
      <c r="F6">
        <v>581</v>
      </c>
      <c r="G6" s="2">
        <f t="shared" si="2"/>
        <v>47.97687861271676</v>
      </c>
      <c r="H6">
        <v>5</v>
      </c>
      <c r="I6" s="2">
        <f t="shared" si="3"/>
        <v>0.8605851979345954</v>
      </c>
      <c r="J6">
        <v>14</v>
      </c>
      <c r="K6" s="2">
        <f t="shared" si="4"/>
        <v>2.4096385542168677</v>
      </c>
      <c r="L6">
        <v>562</v>
      </c>
      <c r="M6" s="2">
        <f t="shared" si="0"/>
        <v>96.72977624784855</v>
      </c>
      <c r="N6">
        <v>13</v>
      </c>
      <c r="O6">
        <v>87</v>
      </c>
      <c r="P6" s="2">
        <f t="shared" si="5"/>
        <v>15.480427046263346</v>
      </c>
      <c r="Q6">
        <v>48</v>
      </c>
      <c r="R6" s="2">
        <f t="shared" si="6"/>
        <v>8.540925266903916</v>
      </c>
      <c r="S6">
        <v>58</v>
      </c>
      <c r="T6" s="2">
        <f t="shared" si="7"/>
        <v>10.320284697508896</v>
      </c>
      <c r="U6">
        <v>200</v>
      </c>
      <c r="V6" s="2">
        <f t="shared" si="8"/>
        <v>35.587188612099645</v>
      </c>
      <c r="W6">
        <v>88</v>
      </c>
      <c r="X6" s="2">
        <f t="shared" si="9"/>
        <v>15.658362989323843</v>
      </c>
      <c r="Y6">
        <v>81</v>
      </c>
      <c r="Z6" s="2">
        <f t="shared" si="10"/>
        <v>14.412811387900357</v>
      </c>
    </row>
    <row r="7" spans="1:26" ht="12.75">
      <c r="A7" t="s">
        <v>14</v>
      </c>
      <c r="B7" t="s">
        <v>13</v>
      </c>
      <c r="C7">
        <v>1341</v>
      </c>
      <c r="D7">
        <v>653</v>
      </c>
      <c r="E7" s="2">
        <f t="shared" si="1"/>
        <v>48.69500372856078</v>
      </c>
      <c r="F7">
        <v>653</v>
      </c>
      <c r="G7" s="2">
        <f t="shared" si="2"/>
        <v>48.69500372856078</v>
      </c>
      <c r="H7">
        <v>9</v>
      </c>
      <c r="I7" s="2">
        <f t="shared" si="3"/>
        <v>1.3782542113323124</v>
      </c>
      <c r="J7">
        <v>19</v>
      </c>
      <c r="K7" s="2">
        <f t="shared" si="4"/>
        <v>2.909647779479326</v>
      </c>
      <c r="L7">
        <v>625</v>
      </c>
      <c r="M7" s="2">
        <f t="shared" si="0"/>
        <v>95.71209800918837</v>
      </c>
      <c r="N7">
        <v>7</v>
      </c>
      <c r="O7">
        <v>80</v>
      </c>
      <c r="P7" s="2">
        <f t="shared" si="5"/>
        <v>12.8</v>
      </c>
      <c r="Q7">
        <v>38</v>
      </c>
      <c r="R7" s="2">
        <f t="shared" si="6"/>
        <v>6.08</v>
      </c>
      <c r="S7">
        <v>64</v>
      </c>
      <c r="T7" s="2">
        <f t="shared" si="7"/>
        <v>10.24</v>
      </c>
      <c r="U7">
        <v>236</v>
      </c>
      <c r="V7" s="2">
        <f t="shared" si="8"/>
        <v>37.76</v>
      </c>
      <c r="W7">
        <v>87</v>
      </c>
      <c r="X7" s="2">
        <f t="shared" si="9"/>
        <v>13.919999999999998</v>
      </c>
      <c r="Y7">
        <v>120</v>
      </c>
      <c r="Z7" s="2">
        <f t="shared" si="10"/>
        <v>19.2</v>
      </c>
    </row>
    <row r="8" spans="1:26" ht="12.75">
      <c r="A8" t="s">
        <v>15</v>
      </c>
      <c r="B8" t="s">
        <v>16</v>
      </c>
      <c r="C8">
        <v>907</v>
      </c>
      <c r="D8">
        <v>441</v>
      </c>
      <c r="E8" s="2">
        <f t="shared" si="1"/>
        <v>48.62183020948181</v>
      </c>
      <c r="F8">
        <v>441</v>
      </c>
      <c r="G8" s="2">
        <f t="shared" si="2"/>
        <v>48.62183020948181</v>
      </c>
      <c r="H8">
        <v>4</v>
      </c>
      <c r="I8" s="2">
        <f t="shared" si="3"/>
        <v>0.9070294784580499</v>
      </c>
      <c r="J8">
        <v>8</v>
      </c>
      <c r="K8" s="2">
        <f t="shared" si="4"/>
        <v>1.8140589569160999</v>
      </c>
      <c r="L8">
        <v>429</v>
      </c>
      <c r="M8" s="2">
        <f t="shared" si="0"/>
        <v>97.27891156462584</v>
      </c>
      <c r="N8">
        <v>8</v>
      </c>
      <c r="O8">
        <v>58</v>
      </c>
      <c r="P8" s="2">
        <f t="shared" si="5"/>
        <v>13.51981351981352</v>
      </c>
      <c r="Q8">
        <v>39</v>
      </c>
      <c r="R8" s="2">
        <f t="shared" si="6"/>
        <v>9.090909090909092</v>
      </c>
      <c r="S8">
        <v>47</v>
      </c>
      <c r="T8" s="2">
        <f t="shared" si="7"/>
        <v>10.955710955710956</v>
      </c>
      <c r="U8">
        <v>138</v>
      </c>
      <c r="V8" s="2">
        <f t="shared" si="8"/>
        <v>32.16783216783217</v>
      </c>
      <c r="W8">
        <v>39</v>
      </c>
      <c r="X8" s="2">
        <f t="shared" si="9"/>
        <v>9.090909090909092</v>
      </c>
      <c r="Y8">
        <v>108</v>
      </c>
      <c r="Z8" s="2">
        <f t="shared" si="10"/>
        <v>25.174825174825177</v>
      </c>
    </row>
    <row r="9" spans="1:26" ht="12.75">
      <c r="A9" t="s">
        <v>17</v>
      </c>
      <c r="B9" t="s">
        <v>16</v>
      </c>
      <c r="C9">
        <v>927</v>
      </c>
      <c r="D9">
        <v>421</v>
      </c>
      <c r="E9" s="2">
        <f t="shared" si="1"/>
        <v>45.415318230852215</v>
      </c>
      <c r="F9">
        <v>421</v>
      </c>
      <c r="G9" s="2">
        <f t="shared" si="2"/>
        <v>45.415318230852215</v>
      </c>
      <c r="H9">
        <v>5</v>
      </c>
      <c r="I9" s="2">
        <f t="shared" si="3"/>
        <v>1.187648456057007</v>
      </c>
      <c r="J9">
        <v>19</v>
      </c>
      <c r="K9" s="2">
        <f t="shared" si="4"/>
        <v>4.513064133016627</v>
      </c>
      <c r="L9">
        <v>397</v>
      </c>
      <c r="M9" s="2">
        <f t="shared" si="0"/>
        <v>94.29928741092637</v>
      </c>
      <c r="N9">
        <v>1</v>
      </c>
      <c r="O9">
        <v>42</v>
      </c>
      <c r="P9" s="2">
        <f t="shared" si="5"/>
        <v>10.579345088161208</v>
      </c>
      <c r="Q9">
        <v>27</v>
      </c>
      <c r="R9" s="2">
        <f t="shared" si="6"/>
        <v>6.801007556675064</v>
      </c>
      <c r="S9">
        <v>49</v>
      </c>
      <c r="T9" s="2">
        <f t="shared" si="7"/>
        <v>12.34256926952141</v>
      </c>
      <c r="U9">
        <v>119</v>
      </c>
      <c r="V9" s="2">
        <f t="shared" si="8"/>
        <v>29.974811083123427</v>
      </c>
      <c r="W9">
        <v>74</v>
      </c>
      <c r="X9" s="2">
        <f t="shared" si="9"/>
        <v>18.639798488664987</v>
      </c>
      <c r="Y9">
        <v>86</v>
      </c>
      <c r="Z9" s="2">
        <f t="shared" si="10"/>
        <v>21.662468513853906</v>
      </c>
    </row>
    <row r="10" spans="1:26" ht="12.75">
      <c r="A10" t="s">
        <v>18</v>
      </c>
      <c r="B10" t="s">
        <v>19</v>
      </c>
      <c r="C10">
        <v>987</v>
      </c>
      <c r="D10">
        <v>430</v>
      </c>
      <c r="E10" s="2">
        <f t="shared" si="1"/>
        <v>43.56636271529889</v>
      </c>
      <c r="F10">
        <v>430</v>
      </c>
      <c r="G10" s="2">
        <f t="shared" si="2"/>
        <v>43.56636271529889</v>
      </c>
      <c r="H10">
        <v>4</v>
      </c>
      <c r="I10" s="2">
        <f t="shared" si="3"/>
        <v>0.9302325581395349</v>
      </c>
      <c r="J10">
        <v>21</v>
      </c>
      <c r="K10" s="2">
        <f t="shared" si="4"/>
        <v>4.883720930232558</v>
      </c>
      <c r="L10">
        <v>405</v>
      </c>
      <c r="M10" s="2">
        <f t="shared" si="0"/>
        <v>94.18604651162791</v>
      </c>
      <c r="N10">
        <v>5</v>
      </c>
      <c r="O10">
        <v>38</v>
      </c>
      <c r="P10" s="2">
        <f t="shared" si="5"/>
        <v>9.382716049382717</v>
      </c>
      <c r="Q10">
        <v>17</v>
      </c>
      <c r="R10" s="2">
        <f t="shared" si="6"/>
        <v>4.197530864197531</v>
      </c>
      <c r="S10">
        <v>68</v>
      </c>
      <c r="T10" s="2">
        <f t="shared" si="7"/>
        <v>16.790123456790123</v>
      </c>
      <c r="U10">
        <v>120</v>
      </c>
      <c r="V10" s="2">
        <f t="shared" si="8"/>
        <v>29.629629629629626</v>
      </c>
      <c r="W10">
        <v>88</v>
      </c>
      <c r="X10" s="2">
        <f t="shared" si="9"/>
        <v>21.728395061728396</v>
      </c>
      <c r="Y10">
        <v>74</v>
      </c>
      <c r="Z10" s="2">
        <f t="shared" si="10"/>
        <v>18.271604938271604</v>
      </c>
    </row>
    <row r="11" spans="1:26" ht="12.75">
      <c r="A11" t="s">
        <v>20</v>
      </c>
      <c r="B11" t="s">
        <v>19</v>
      </c>
      <c r="C11">
        <v>938</v>
      </c>
      <c r="D11">
        <v>378</v>
      </c>
      <c r="E11" s="2">
        <f t="shared" si="1"/>
        <v>40.298507462686565</v>
      </c>
      <c r="F11">
        <v>378</v>
      </c>
      <c r="G11" s="2">
        <f t="shared" si="2"/>
        <v>40.298507462686565</v>
      </c>
      <c r="H11">
        <v>6</v>
      </c>
      <c r="I11" s="2">
        <f t="shared" si="3"/>
        <v>1.5873015873015872</v>
      </c>
      <c r="J11">
        <v>14</v>
      </c>
      <c r="K11" s="2">
        <f t="shared" si="4"/>
        <v>3.7037037037037033</v>
      </c>
      <c r="L11">
        <v>358</v>
      </c>
      <c r="M11" s="2">
        <f t="shared" si="0"/>
        <v>94.70899470899471</v>
      </c>
      <c r="N11">
        <v>2</v>
      </c>
      <c r="O11">
        <v>27</v>
      </c>
      <c r="P11" s="2">
        <f t="shared" si="5"/>
        <v>7.5418994413407825</v>
      </c>
      <c r="Q11">
        <v>19</v>
      </c>
      <c r="R11" s="2">
        <f t="shared" si="6"/>
        <v>5.307262569832402</v>
      </c>
      <c r="S11">
        <v>48</v>
      </c>
      <c r="T11" s="2">
        <f t="shared" si="7"/>
        <v>13.40782122905028</v>
      </c>
      <c r="U11">
        <v>96</v>
      </c>
      <c r="V11" s="2">
        <f t="shared" si="8"/>
        <v>26.81564245810056</v>
      </c>
      <c r="W11">
        <v>107</v>
      </c>
      <c r="X11" s="2">
        <f t="shared" si="9"/>
        <v>29.88826815642458</v>
      </c>
      <c r="Y11">
        <v>61</v>
      </c>
      <c r="Z11" s="2">
        <f t="shared" si="10"/>
        <v>17.039106145251395</v>
      </c>
    </row>
    <row r="12" spans="1:26" ht="12.75">
      <c r="A12" t="s">
        <v>21</v>
      </c>
      <c r="B12" t="s">
        <v>19</v>
      </c>
      <c r="C12">
        <v>912</v>
      </c>
      <c r="D12">
        <v>324</v>
      </c>
      <c r="E12" s="2">
        <f t="shared" si="1"/>
        <v>35.526315789473685</v>
      </c>
      <c r="F12">
        <v>324</v>
      </c>
      <c r="G12" s="2">
        <f t="shared" si="2"/>
        <v>35.526315789473685</v>
      </c>
      <c r="H12">
        <v>5</v>
      </c>
      <c r="I12" s="2">
        <f t="shared" si="3"/>
        <v>1.5432098765432098</v>
      </c>
      <c r="J12">
        <v>13</v>
      </c>
      <c r="K12" s="2">
        <f t="shared" si="4"/>
        <v>4.012345679012346</v>
      </c>
      <c r="L12">
        <v>306</v>
      </c>
      <c r="M12" s="2">
        <f t="shared" si="0"/>
        <v>94.44444444444444</v>
      </c>
      <c r="N12">
        <v>3</v>
      </c>
      <c r="O12">
        <v>33</v>
      </c>
      <c r="P12" s="2">
        <f t="shared" si="5"/>
        <v>10.784313725490197</v>
      </c>
      <c r="Q12">
        <v>18</v>
      </c>
      <c r="R12" s="2">
        <f t="shared" si="6"/>
        <v>5.88235294117647</v>
      </c>
      <c r="S12">
        <v>41</v>
      </c>
      <c r="T12" s="2">
        <f t="shared" si="7"/>
        <v>13.398692810457517</v>
      </c>
      <c r="U12">
        <v>94</v>
      </c>
      <c r="V12" s="2">
        <f t="shared" si="8"/>
        <v>30.718954248366014</v>
      </c>
      <c r="W12">
        <v>65</v>
      </c>
      <c r="X12" s="2">
        <f t="shared" si="9"/>
        <v>21.241830065359476</v>
      </c>
      <c r="Y12">
        <v>55</v>
      </c>
      <c r="Z12" s="2">
        <f t="shared" si="10"/>
        <v>17.973856209150327</v>
      </c>
    </row>
    <row r="13" spans="1:26" ht="12.75">
      <c r="A13" t="s">
        <v>22</v>
      </c>
      <c r="B13" t="s">
        <v>23</v>
      </c>
      <c r="C13">
        <v>1054</v>
      </c>
      <c r="D13">
        <v>398</v>
      </c>
      <c r="E13" s="2">
        <f t="shared" si="1"/>
        <v>37.76091081593928</v>
      </c>
      <c r="F13">
        <v>398</v>
      </c>
      <c r="G13" s="2">
        <f t="shared" si="2"/>
        <v>37.76091081593928</v>
      </c>
      <c r="H13">
        <v>5</v>
      </c>
      <c r="I13" s="2">
        <f t="shared" si="3"/>
        <v>1.256281407035176</v>
      </c>
      <c r="J13">
        <v>7</v>
      </c>
      <c r="K13" s="2">
        <f t="shared" si="4"/>
        <v>1.7587939698492463</v>
      </c>
      <c r="L13">
        <v>386</v>
      </c>
      <c r="M13" s="2">
        <f t="shared" si="0"/>
        <v>96.98492462311557</v>
      </c>
      <c r="N13">
        <v>2</v>
      </c>
      <c r="O13">
        <v>37</v>
      </c>
      <c r="P13" s="2">
        <f t="shared" si="5"/>
        <v>9.585492227979273</v>
      </c>
      <c r="Q13">
        <v>18</v>
      </c>
      <c r="R13" s="2">
        <f t="shared" si="6"/>
        <v>4.66321243523316</v>
      </c>
      <c r="S13">
        <v>58</v>
      </c>
      <c r="T13" s="2">
        <f t="shared" si="7"/>
        <v>15.025906735751295</v>
      </c>
      <c r="U13">
        <v>109</v>
      </c>
      <c r="V13" s="2">
        <f t="shared" si="8"/>
        <v>28.238341968911918</v>
      </c>
      <c r="W13">
        <v>112</v>
      </c>
      <c r="X13" s="2">
        <f t="shared" si="9"/>
        <v>29.015544041450774</v>
      </c>
      <c r="Y13">
        <v>52</v>
      </c>
      <c r="Z13" s="2">
        <f t="shared" si="10"/>
        <v>13.471502590673575</v>
      </c>
    </row>
    <row r="14" spans="1:26" ht="12.75">
      <c r="A14" t="s">
        <v>24</v>
      </c>
      <c r="B14" t="s">
        <v>23</v>
      </c>
      <c r="C14">
        <v>1040</v>
      </c>
      <c r="D14">
        <v>339</v>
      </c>
      <c r="E14" s="2">
        <f t="shared" si="1"/>
        <v>32.59615384615385</v>
      </c>
      <c r="F14">
        <v>339</v>
      </c>
      <c r="G14" s="2">
        <f t="shared" si="2"/>
        <v>32.59615384615385</v>
      </c>
      <c r="H14">
        <v>2</v>
      </c>
      <c r="I14" s="2">
        <f t="shared" si="3"/>
        <v>0.5899705014749262</v>
      </c>
      <c r="J14">
        <v>12</v>
      </c>
      <c r="K14" s="2">
        <f t="shared" si="4"/>
        <v>3.5398230088495577</v>
      </c>
      <c r="L14">
        <v>325</v>
      </c>
      <c r="M14" s="2">
        <f t="shared" si="0"/>
        <v>95.87020648967551</v>
      </c>
      <c r="N14">
        <v>1</v>
      </c>
      <c r="O14">
        <v>31</v>
      </c>
      <c r="P14" s="2">
        <f t="shared" si="5"/>
        <v>9.538461538461538</v>
      </c>
      <c r="Q14">
        <v>22</v>
      </c>
      <c r="R14" s="2">
        <f t="shared" si="6"/>
        <v>6.769230769230769</v>
      </c>
      <c r="S14">
        <v>43</v>
      </c>
      <c r="T14" s="2">
        <f t="shared" si="7"/>
        <v>13.230769230769232</v>
      </c>
      <c r="U14">
        <v>87</v>
      </c>
      <c r="V14" s="2">
        <f t="shared" si="8"/>
        <v>26.769230769230766</v>
      </c>
      <c r="W14">
        <v>84</v>
      </c>
      <c r="X14" s="2">
        <f t="shared" si="9"/>
        <v>25.846153846153847</v>
      </c>
      <c r="Y14">
        <v>58</v>
      </c>
      <c r="Z14" s="2">
        <f t="shared" si="10"/>
        <v>17.846153846153847</v>
      </c>
    </row>
    <row r="15" spans="1:26" ht="12.75">
      <c r="A15" t="s">
        <v>25</v>
      </c>
      <c r="B15" t="s">
        <v>23</v>
      </c>
      <c r="C15">
        <v>1038</v>
      </c>
      <c r="D15">
        <v>486</v>
      </c>
      <c r="E15" s="2">
        <f t="shared" si="1"/>
        <v>46.82080924855491</v>
      </c>
      <c r="F15">
        <v>486</v>
      </c>
      <c r="G15" s="2">
        <f t="shared" si="2"/>
        <v>46.82080924855491</v>
      </c>
      <c r="H15">
        <v>5</v>
      </c>
      <c r="I15" s="2">
        <f t="shared" si="3"/>
        <v>1.02880658436214</v>
      </c>
      <c r="J15">
        <v>10</v>
      </c>
      <c r="K15" s="2">
        <f t="shared" si="4"/>
        <v>2.05761316872428</v>
      </c>
      <c r="L15">
        <v>471</v>
      </c>
      <c r="M15" s="2">
        <f t="shared" si="0"/>
        <v>96.91358024691358</v>
      </c>
      <c r="N15">
        <v>6</v>
      </c>
      <c r="O15">
        <v>38</v>
      </c>
      <c r="P15" s="2">
        <f t="shared" si="5"/>
        <v>8.067940552016985</v>
      </c>
      <c r="Q15">
        <v>23</v>
      </c>
      <c r="R15" s="2">
        <f t="shared" si="6"/>
        <v>4.8832271762208075</v>
      </c>
      <c r="S15">
        <v>48</v>
      </c>
      <c r="T15" s="2">
        <f t="shared" si="7"/>
        <v>10.191082802547772</v>
      </c>
      <c r="U15">
        <v>150</v>
      </c>
      <c r="V15" s="2">
        <f t="shared" si="8"/>
        <v>31.84713375796178</v>
      </c>
      <c r="W15">
        <v>95</v>
      </c>
      <c r="X15" s="2">
        <f t="shared" si="9"/>
        <v>20.169851380042463</v>
      </c>
      <c r="Y15">
        <v>117</v>
      </c>
      <c r="Z15" s="2">
        <f t="shared" si="10"/>
        <v>24.840764331210192</v>
      </c>
    </row>
    <row r="16" spans="1:26" ht="12.75">
      <c r="A16" t="s">
        <v>26</v>
      </c>
      <c r="B16" t="s">
        <v>27</v>
      </c>
      <c r="C16">
        <v>2184</v>
      </c>
      <c r="D16">
        <v>1197</v>
      </c>
      <c r="E16" s="2">
        <f t="shared" si="1"/>
        <v>54.807692307692314</v>
      </c>
      <c r="F16">
        <v>1197</v>
      </c>
      <c r="G16" s="2">
        <f t="shared" si="2"/>
        <v>54.807692307692314</v>
      </c>
      <c r="H16">
        <v>10</v>
      </c>
      <c r="I16" s="2">
        <f t="shared" si="3"/>
        <v>0.835421888053467</v>
      </c>
      <c r="J16">
        <v>31</v>
      </c>
      <c r="K16" s="2">
        <f t="shared" si="4"/>
        <v>2.5898078529657473</v>
      </c>
      <c r="L16">
        <v>1156</v>
      </c>
      <c r="M16" s="2">
        <f t="shared" si="0"/>
        <v>96.57477025898078</v>
      </c>
      <c r="N16">
        <v>23</v>
      </c>
      <c r="O16">
        <v>49</v>
      </c>
      <c r="P16" s="2">
        <f t="shared" si="5"/>
        <v>4.2387543252595155</v>
      </c>
      <c r="Q16">
        <v>42</v>
      </c>
      <c r="R16" s="2">
        <f t="shared" si="6"/>
        <v>3.633217993079585</v>
      </c>
      <c r="S16">
        <v>101</v>
      </c>
      <c r="T16" s="2">
        <f t="shared" si="7"/>
        <v>8.737024221453288</v>
      </c>
      <c r="U16">
        <v>498</v>
      </c>
      <c r="V16" s="2">
        <f t="shared" si="8"/>
        <v>43.0795847750865</v>
      </c>
      <c r="W16">
        <v>239</v>
      </c>
      <c r="X16" s="2">
        <f t="shared" si="9"/>
        <v>20.674740484429066</v>
      </c>
      <c r="Y16">
        <v>227</v>
      </c>
      <c r="Z16" s="2">
        <f t="shared" si="10"/>
        <v>19.636678200692042</v>
      </c>
    </row>
    <row r="17" spans="1:26" ht="12.75">
      <c r="A17" t="s">
        <v>28</v>
      </c>
      <c r="B17" t="s">
        <v>29</v>
      </c>
      <c r="C17">
        <v>1727</v>
      </c>
      <c r="D17">
        <v>949</v>
      </c>
      <c r="E17" s="2">
        <f t="shared" si="1"/>
        <v>54.950781702374066</v>
      </c>
      <c r="F17">
        <v>949</v>
      </c>
      <c r="G17" s="2">
        <f t="shared" si="2"/>
        <v>54.950781702374066</v>
      </c>
      <c r="H17">
        <v>16</v>
      </c>
      <c r="I17" s="2">
        <f t="shared" si="3"/>
        <v>1.685985247629083</v>
      </c>
      <c r="J17">
        <v>34</v>
      </c>
      <c r="K17" s="2">
        <f t="shared" si="4"/>
        <v>3.5827186512118017</v>
      </c>
      <c r="L17">
        <v>899</v>
      </c>
      <c r="M17" s="2">
        <f t="shared" si="0"/>
        <v>94.73129610115912</v>
      </c>
      <c r="N17">
        <v>14</v>
      </c>
      <c r="O17">
        <v>65</v>
      </c>
      <c r="P17" s="2">
        <f t="shared" si="5"/>
        <v>7.230255839822025</v>
      </c>
      <c r="Q17">
        <v>47</v>
      </c>
      <c r="R17" s="2">
        <f t="shared" si="6"/>
        <v>5.228031145717464</v>
      </c>
      <c r="S17">
        <v>30</v>
      </c>
      <c r="T17" s="2">
        <f t="shared" si="7"/>
        <v>3.337041156840934</v>
      </c>
      <c r="U17">
        <v>209</v>
      </c>
      <c r="V17" s="2">
        <f t="shared" si="8"/>
        <v>23.24805339265851</v>
      </c>
      <c r="W17">
        <v>129</v>
      </c>
      <c r="X17" s="2">
        <f t="shared" si="9"/>
        <v>14.349276974416018</v>
      </c>
      <c r="Y17">
        <v>419</v>
      </c>
      <c r="Z17" s="2">
        <f t="shared" si="10"/>
        <v>46.60734149054505</v>
      </c>
    </row>
    <row r="18" spans="1:26" ht="12.75">
      <c r="A18" t="s">
        <v>30</v>
      </c>
      <c r="B18" t="s">
        <v>31</v>
      </c>
      <c r="C18">
        <v>3037</v>
      </c>
      <c r="D18">
        <v>1660</v>
      </c>
      <c r="E18" s="2">
        <f t="shared" si="1"/>
        <v>54.65920316101416</v>
      </c>
      <c r="F18">
        <v>1660</v>
      </c>
      <c r="G18" s="2">
        <f t="shared" si="2"/>
        <v>54.65920316101416</v>
      </c>
      <c r="H18">
        <v>16</v>
      </c>
      <c r="I18" s="2">
        <f t="shared" si="3"/>
        <v>0.9638554216867471</v>
      </c>
      <c r="J18">
        <v>56</v>
      </c>
      <c r="K18" s="2">
        <f t="shared" si="4"/>
        <v>3.3734939759036147</v>
      </c>
      <c r="L18">
        <v>1588</v>
      </c>
      <c r="M18" s="2">
        <f t="shared" si="0"/>
        <v>95.66265060240964</v>
      </c>
      <c r="N18">
        <v>34</v>
      </c>
      <c r="O18">
        <v>207</v>
      </c>
      <c r="P18" s="2">
        <f t="shared" si="5"/>
        <v>13.035264483627204</v>
      </c>
      <c r="Q18">
        <v>71</v>
      </c>
      <c r="R18" s="2">
        <f t="shared" si="6"/>
        <v>4.471032745591939</v>
      </c>
      <c r="S18">
        <v>219</v>
      </c>
      <c r="T18" s="2">
        <f t="shared" si="7"/>
        <v>13.790931989924433</v>
      </c>
      <c r="U18">
        <v>419</v>
      </c>
      <c r="V18" s="2">
        <f t="shared" si="8"/>
        <v>26.385390428211586</v>
      </c>
      <c r="W18">
        <v>380</v>
      </c>
      <c r="X18" s="2">
        <f t="shared" si="9"/>
        <v>23.929471032745592</v>
      </c>
      <c r="Y18">
        <v>292</v>
      </c>
      <c r="Z18" s="2">
        <f t="shared" si="10"/>
        <v>18.387909319899247</v>
      </c>
    </row>
    <row r="19" spans="1:26" ht="12.75">
      <c r="A19" t="s">
        <v>32</v>
      </c>
      <c r="B19" t="s">
        <v>33</v>
      </c>
      <c r="C19">
        <v>438</v>
      </c>
      <c r="D19">
        <v>241</v>
      </c>
      <c r="E19" s="2">
        <f t="shared" si="1"/>
        <v>55.02283105022832</v>
      </c>
      <c r="F19">
        <v>241</v>
      </c>
      <c r="G19" s="2">
        <f t="shared" si="2"/>
        <v>55.02283105022832</v>
      </c>
      <c r="H19">
        <v>2</v>
      </c>
      <c r="I19" s="2">
        <f t="shared" si="3"/>
        <v>0.8298755186721992</v>
      </c>
      <c r="J19">
        <v>10</v>
      </c>
      <c r="K19" s="2">
        <f t="shared" si="4"/>
        <v>4.149377593360995</v>
      </c>
      <c r="L19">
        <v>229</v>
      </c>
      <c r="M19" s="2">
        <f t="shared" si="0"/>
        <v>95.0207468879668</v>
      </c>
      <c r="N19">
        <v>8</v>
      </c>
      <c r="O19">
        <v>14</v>
      </c>
      <c r="P19" s="2">
        <f t="shared" si="5"/>
        <v>6.11353711790393</v>
      </c>
      <c r="Q19">
        <v>19</v>
      </c>
      <c r="R19" s="2">
        <f t="shared" si="6"/>
        <v>8.296943231441048</v>
      </c>
      <c r="S19">
        <v>25</v>
      </c>
      <c r="T19" s="2">
        <f t="shared" si="7"/>
        <v>10.91703056768559</v>
      </c>
      <c r="U19">
        <v>81</v>
      </c>
      <c r="V19" s="2">
        <f t="shared" si="8"/>
        <v>35.37117903930131</v>
      </c>
      <c r="W19">
        <v>45</v>
      </c>
      <c r="X19" s="2">
        <f t="shared" si="9"/>
        <v>19.65065502183406</v>
      </c>
      <c r="Y19">
        <v>45</v>
      </c>
      <c r="Z19" s="2">
        <f t="shared" si="10"/>
        <v>19.65065502183406</v>
      </c>
    </row>
    <row r="20" spans="1:26" ht="12.75">
      <c r="A20" t="s">
        <v>34</v>
      </c>
      <c r="B20" t="s">
        <v>35</v>
      </c>
      <c r="C20">
        <v>1594</v>
      </c>
      <c r="D20">
        <v>885</v>
      </c>
      <c r="E20" s="2">
        <f t="shared" si="1"/>
        <v>55.520702634880806</v>
      </c>
      <c r="F20">
        <v>885</v>
      </c>
      <c r="G20" s="2">
        <f t="shared" si="2"/>
        <v>55.520702634880806</v>
      </c>
      <c r="H20">
        <v>19</v>
      </c>
      <c r="I20" s="2">
        <f t="shared" si="3"/>
        <v>2.1468926553672314</v>
      </c>
      <c r="J20">
        <v>52</v>
      </c>
      <c r="K20" s="2">
        <f t="shared" si="4"/>
        <v>5.875706214689266</v>
      </c>
      <c r="L20">
        <v>814</v>
      </c>
      <c r="M20" s="2">
        <f t="shared" si="0"/>
        <v>91.9774011299435</v>
      </c>
      <c r="N20">
        <v>13</v>
      </c>
      <c r="O20">
        <v>91</v>
      </c>
      <c r="P20" s="2">
        <f t="shared" si="5"/>
        <v>11.179361179361178</v>
      </c>
      <c r="Q20">
        <v>38</v>
      </c>
      <c r="R20" s="2">
        <f t="shared" si="6"/>
        <v>4.668304668304668</v>
      </c>
      <c r="S20">
        <v>86</v>
      </c>
      <c r="T20" s="2">
        <f t="shared" si="7"/>
        <v>10.565110565110565</v>
      </c>
      <c r="U20">
        <v>257</v>
      </c>
      <c r="V20" s="2">
        <f t="shared" si="8"/>
        <v>31.57248157248157</v>
      </c>
      <c r="W20">
        <v>157</v>
      </c>
      <c r="X20" s="2">
        <f t="shared" si="9"/>
        <v>19.28746928746929</v>
      </c>
      <c r="Y20">
        <v>185</v>
      </c>
      <c r="Z20" s="2">
        <f t="shared" si="10"/>
        <v>22.727272727272727</v>
      </c>
    </row>
    <row r="21" spans="1:26" ht="12.75">
      <c r="A21" t="s">
        <v>36</v>
      </c>
      <c r="B21" t="s">
        <v>37</v>
      </c>
      <c r="C21">
        <v>1096</v>
      </c>
      <c r="D21">
        <v>599</v>
      </c>
      <c r="E21" s="2">
        <f t="shared" si="1"/>
        <v>54.653284671532845</v>
      </c>
      <c r="F21">
        <v>599</v>
      </c>
      <c r="G21" s="2">
        <f t="shared" si="2"/>
        <v>54.653284671532845</v>
      </c>
      <c r="H21">
        <v>5</v>
      </c>
      <c r="I21" s="2">
        <f t="shared" si="3"/>
        <v>0.8347245409015025</v>
      </c>
      <c r="J21">
        <v>23</v>
      </c>
      <c r="K21" s="2">
        <f t="shared" si="4"/>
        <v>3.8397328881469113</v>
      </c>
      <c r="L21">
        <v>571</v>
      </c>
      <c r="M21" s="2">
        <f t="shared" si="0"/>
        <v>95.32554257095158</v>
      </c>
      <c r="N21">
        <v>5</v>
      </c>
      <c r="O21">
        <v>41</v>
      </c>
      <c r="P21" s="2">
        <f t="shared" si="5"/>
        <v>7.180385288966725</v>
      </c>
      <c r="Q21">
        <v>31</v>
      </c>
      <c r="R21" s="2">
        <f t="shared" si="6"/>
        <v>5.42907180385289</v>
      </c>
      <c r="S21">
        <v>51</v>
      </c>
      <c r="T21" s="2">
        <f t="shared" si="7"/>
        <v>8.93169877408056</v>
      </c>
      <c r="U21">
        <v>201</v>
      </c>
      <c r="V21" s="2">
        <f t="shared" si="8"/>
        <v>35.20140105078809</v>
      </c>
      <c r="W21">
        <v>130</v>
      </c>
      <c r="X21" s="2">
        <f t="shared" si="9"/>
        <v>22.76707530647986</v>
      </c>
      <c r="Y21">
        <v>117</v>
      </c>
      <c r="Z21" s="2">
        <f t="shared" si="10"/>
        <v>20.490367775831874</v>
      </c>
    </row>
    <row r="22" spans="1:26" ht="12.75">
      <c r="A22" t="s">
        <v>38</v>
      </c>
      <c r="B22" t="s">
        <v>39</v>
      </c>
      <c r="C22" s="1">
        <f>SUM(C2:C21)</f>
        <v>24768</v>
      </c>
      <c r="D22" s="1">
        <f>SUM(D2:D21)</f>
        <v>11981</v>
      </c>
      <c r="E22" s="2">
        <f t="shared" si="1"/>
        <v>48.372900516795866</v>
      </c>
      <c r="F22" s="1">
        <f>SUM(F2:F21)</f>
        <v>11981</v>
      </c>
      <c r="G22" s="2">
        <f t="shared" si="2"/>
        <v>48.372900516795866</v>
      </c>
      <c r="H22" s="1">
        <f>SUM(H2:H21)</f>
        <v>134</v>
      </c>
      <c r="I22" s="2">
        <f t="shared" si="3"/>
        <v>1.1184375260829649</v>
      </c>
      <c r="J22" s="1">
        <f>SUM(J2:J21)</f>
        <v>404</v>
      </c>
      <c r="K22" s="2">
        <f t="shared" si="4"/>
        <v>3.3720056756531176</v>
      </c>
      <c r="L22" s="1">
        <f>SUM(L2:L21)</f>
        <v>11443</v>
      </c>
      <c r="M22" s="2">
        <f t="shared" si="0"/>
        <v>95.50955679826392</v>
      </c>
      <c r="N22" s="1">
        <f>SUM(N2:N21)</f>
        <v>182</v>
      </c>
      <c r="O22" s="1">
        <f>SUM(O2:O21)</f>
        <v>1159</v>
      </c>
      <c r="P22" s="2">
        <f t="shared" si="5"/>
        <v>10.128462815695185</v>
      </c>
      <c r="Q22" s="1">
        <f>SUM(Q2:Q21)</f>
        <v>662</v>
      </c>
      <c r="R22" s="2">
        <f t="shared" si="6"/>
        <v>5.785196189810365</v>
      </c>
      <c r="S22" s="1">
        <f>SUM(S2:S21)</f>
        <v>1247</v>
      </c>
      <c r="T22" s="2">
        <f t="shared" si="7"/>
        <v>10.897491916455476</v>
      </c>
      <c r="U22" s="1">
        <f>SUM(U2:U21)</f>
        <v>3617</v>
      </c>
      <c r="V22" s="2">
        <f t="shared" si="8"/>
        <v>31.608843834658746</v>
      </c>
      <c r="W22" s="1">
        <f>SUM(W2:W21)</f>
        <v>2181</v>
      </c>
      <c r="X22" s="2">
        <f t="shared" si="9"/>
        <v>19.059687144979463</v>
      </c>
      <c r="Y22" s="1">
        <f>SUM(Y2:Y21)</f>
        <v>2577</v>
      </c>
      <c r="Z22" s="2">
        <f t="shared" si="10"/>
        <v>22.520318098400768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REBILLARD Julien</dc:creator>
  <cp:keywords/>
  <dc:description/>
  <cp:lastModifiedBy>jrebillard</cp:lastModifiedBy>
  <dcterms:created xsi:type="dcterms:W3CDTF">2015-03-23T10:17:36Z</dcterms:created>
  <dcterms:modified xsi:type="dcterms:W3CDTF">2015-03-23T10:17:36Z</dcterms:modified>
  <cp:category/>
  <cp:version/>
  <cp:contentType/>
  <cp:contentStatus/>
</cp:coreProperties>
</file>