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epart 2015 export excel canton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<sst xmlns="http://schemas.openxmlformats.org/spreadsheetml/2006/main" count="68" uniqueCount="48">
  <si>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00201</t>
  </si>
  <si>
    <t>ECOLE CHARLES BENIER</t>
  </si>
  <si>
    <t>GAUDIN Philippe - MEVEL PLA Norma</t>
  </si>
  <si>
    <t>AIRAUD Juliette - BROUILLARD-DUSONG Valentin</t>
  </si>
  <si>
    <t>GUILLERMET Camille - MORINEAU Patrick</t>
  </si>
  <si>
    <t>BARON Bruno - PRODHOMME Marianne</t>
  </si>
  <si>
    <t>GROUSSARD Gilles - MAILLET Véronique</t>
  </si>
  <si>
    <t>00202</t>
  </si>
  <si>
    <t>00203</t>
  </si>
  <si>
    <t>00204</t>
  </si>
  <si>
    <t>ECOLE MATERNELLE J.J.ROUSSEAU</t>
  </si>
  <si>
    <t>00205</t>
  </si>
  <si>
    <t>ECOLE MATERNELLE J.J ROUSSEAU</t>
  </si>
  <si>
    <t>00206</t>
  </si>
  <si>
    <t>00207</t>
  </si>
  <si>
    <t>ECOLE PRIMAIRE JULES VERNE</t>
  </si>
  <si>
    <t>00208</t>
  </si>
  <si>
    <t>00209</t>
  </si>
  <si>
    <t>ECOLE CLAUDE MONET</t>
  </si>
  <si>
    <t>00210</t>
  </si>
  <si>
    <t>00211</t>
  </si>
  <si>
    <t>ECOLE DES GRANDES MAULEVRIES</t>
  </si>
  <si>
    <t>00212</t>
  </si>
  <si>
    <t>00213</t>
  </si>
  <si>
    <t>00214</t>
  </si>
  <si>
    <t>00215</t>
  </si>
  <si>
    <t>ECOLE JEAN ROSTAND</t>
  </si>
  <si>
    <t>00216</t>
  </si>
  <si>
    <t>00217</t>
  </si>
  <si>
    <t>00218</t>
  </si>
  <si>
    <t>SALLE AUGUSTE CHUPIN</t>
  </si>
  <si>
    <t>00219</t>
  </si>
  <si>
    <t>00251</t>
  </si>
  <si>
    <t>BOUCHEMAINE</t>
  </si>
  <si>
    <t>00252</t>
  </si>
  <si>
    <t>SAINTE GEMMES SUR LOIRE</t>
  </si>
  <si>
    <t>2</t>
  </si>
  <si>
    <t>CANTON 2</t>
  </si>
  <si>
    <t>Code</t>
  </si>
  <si>
    <t>Libellé</t>
  </si>
  <si>
    <t>Inscrits</t>
  </si>
  <si>
    <t>Votants</t>
  </si>
  <si>
    <t>Enveloppes</t>
  </si>
  <si>
    <t>Nuls</t>
  </si>
  <si>
    <t>Blancs</t>
  </si>
  <si>
    <t>Exprimés</t>
  </si>
  <si>
    <t>Procurations</t>
  </si>
  <si>
    <t>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</si>
</sst>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X1" sqref="X1:X16384"/>
    </sheetView>
  </sheetViews>
  <sheetFormatPr defaultColWidth="11.421875" defaultRowHeight="12.75"/>
  <cols>
    <col min="5" max="5" width="11.421875" style="3" customWidth="1"/>
    <col min="7" max="7" width="11.421875" style="3" customWidth="1"/>
    <col min="9" max="9" width="11.421875" style="3" customWidth="1"/>
    <col min="13" max="13" width="11.421875" style="3" customWidth="1"/>
    <col min="16" max="16" width="11.421875" style="3" customWidth="1"/>
    <col min="20" max="20" width="11.421875" style="3" customWidth="1"/>
    <col min="22" max="22" width="11.421875" style="3" customWidth="1"/>
    <col min="24" max="24" width="11.421875" style="3" customWidth="1"/>
  </cols>
  <sheetData>
    <row r="1" spans="1:24" ht="12.75">
      <c r="A1" s="1" t="s">
        <v>38</v>
      </c>
      <c r="B1" s="1" t="s">
        <v>39</v>
      </c>
      <c r="C1" s="1" t="s">
        <v>40</v>
      </c>
      <c r="D1" s="1" t="s">
        <v>41</v>
      </c>
      <c r="E1" s="2" t="s">
        <v>47</v>
      </c>
      <c r="F1" s="1" t="s">
        <v>42</v>
      </c>
      <c r="G1" s="2" t="s">
        <v>47</v>
      </c>
      <c r="H1" s="1" t="s">
        <v>43</v>
      </c>
      <c r="I1" s="2" t="s">
        <v>47</v>
      </c>
      <c r="J1" s="1" t="s">
        <v>44</v>
      </c>
      <c r="K1" s="1" t="s">
        <v>47</v>
      </c>
      <c r="L1" s="1" t="s">
        <v>45</v>
      </c>
      <c r="M1" s="2" t="s">
        <v>47</v>
      </c>
      <c r="N1" s="1" t="s">
        <v>46</v>
      </c>
      <c r="O1" s="1" t="s">
        <v>2</v>
      </c>
      <c r="P1" s="2" t="s">
        <v>47</v>
      </c>
      <c r="Q1" s="1" t="s">
        <v>3</v>
      </c>
      <c r="R1" s="1" t="s">
        <v>47</v>
      </c>
      <c r="S1" s="1" t="s">
        <v>4</v>
      </c>
      <c r="T1" s="2" t="s">
        <v>47</v>
      </c>
      <c r="U1" s="1" t="s">
        <v>5</v>
      </c>
      <c r="V1" s="2" t="s">
        <v>47</v>
      </c>
      <c r="W1" s="1" t="s">
        <v>6</v>
      </c>
      <c r="X1" s="2" t="s">
        <v>47</v>
      </c>
    </row>
    <row r="2" spans="1:24" ht="12.75">
      <c r="A2" t="s">
        <v>0</v>
      </c>
      <c r="B2" t="s">
        <v>1</v>
      </c>
      <c r="C2">
        <v>820</v>
      </c>
      <c r="D2">
        <v>401</v>
      </c>
      <c r="E2" s="2">
        <f>D2/C2*100</f>
        <v>48.90243902439024</v>
      </c>
      <c r="F2">
        <v>401</v>
      </c>
      <c r="G2" s="2">
        <f>F2/C2*100</f>
        <v>48.90243902439024</v>
      </c>
      <c r="H2">
        <v>7</v>
      </c>
      <c r="I2" s="2">
        <f>H2/F2*100</f>
        <v>1.7456359102244388</v>
      </c>
      <c r="J2">
        <v>16</v>
      </c>
      <c r="K2" s="2">
        <f>J2/F2*100</f>
        <v>3.99002493765586</v>
      </c>
      <c r="L2">
        <v>378</v>
      </c>
      <c r="M2" s="2">
        <f>L2/F2*100</f>
        <v>94.2643391521197</v>
      </c>
      <c r="N2">
        <v>11</v>
      </c>
      <c r="O2">
        <v>111</v>
      </c>
      <c r="P2" s="2">
        <f>O2/L2*100</f>
        <v>29.365079365079367</v>
      </c>
      <c r="Q2">
        <v>25</v>
      </c>
      <c r="R2" s="2">
        <f>Q2/L2*100</f>
        <v>6.613756613756613</v>
      </c>
      <c r="S2">
        <v>59</v>
      </c>
      <c r="T2" s="2">
        <f>S2/L2*100</f>
        <v>15.608465608465607</v>
      </c>
      <c r="U2">
        <v>68</v>
      </c>
      <c r="V2" s="2">
        <f>U2/L2*100</f>
        <v>17.989417989417987</v>
      </c>
      <c r="W2">
        <v>115</v>
      </c>
      <c r="X2" s="2">
        <f>W2/L2*100</f>
        <v>30.423280423280424</v>
      </c>
    </row>
    <row r="3" spans="1:24" ht="12.75">
      <c r="A3" t="s">
        <v>7</v>
      </c>
      <c r="B3" t="s">
        <v>1</v>
      </c>
      <c r="C3">
        <v>1334</v>
      </c>
      <c r="D3">
        <v>751</v>
      </c>
      <c r="E3" s="2">
        <f aca="true" t="shared" si="0" ref="E3:E23">D3/C3*100</f>
        <v>56.296851574212894</v>
      </c>
      <c r="F3">
        <v>751</v>
      </c>
      <c r="G3" s="2">
        <f aca="true" t="shared" si="1" ref="G3:G23">F3/C3*100</f>
        <v>56.296851574212894</v>
      </c>
      <c r="H3">
        <v>5</v>
      </c>
      <c r="I3" s="2">
        <f aca="true" t="shared" si="2" ref="I3:I23">H3/F3*100</f>
        <v>0.6657789613848202</v>
      </c>
      <c r="J3">
        <v>20</v>
      </c>
      <c r="K3" s="2">
        <f aca="true" t="shared" si="3" ref="K3:K23">J3/F3*100</f>
        <v>2.6631158455392807</v>
      </c>
      <c r="L3">
        <v>726</v>
      </c>
      <c r="M3" s="2">
        <f aca="true" t="shared" si="4" ref="M3:M23">L3/F3*100</f>
        <v>96.6711051930759</v>
      </c>
      <c r="N3">
        <v>21</v>
      </c>
      <c r="O3">
        <v>211</v>
      </c>
      <c r="P3" s="2">
        <f aca="true" t="shared" si="5" ref="P3:P23">O3/L3*100</f>
        <v>29.0633608815427</v>
      </c>
      <c r="Q3">
        <v>37</v>
      </c>
      <c r="R3" s="2">
        <f aca="true" t="shared" si="6" ref="R3:R23">Q3/L3*100</f>
        <v>5.096418732782369</v>
      </c>
      <c r="S3">
        <v>86</v>
      </c>
      <c r="T3" s="2">
        <f aca="true" t="shared" si="7" ref="T3:T23">S3/L3*100</f>
        <v>11.84573002754821</v>
      </c>
      <c r="U3">
        <v>114</v>
      </c>
      <c r="V3" s="2">
        <f aca="true" t="shared" si="8" ref="V3:V23">U3/L3*100</f>
        <v>15.702479338842975</v>
      </c>
      <c r="W3">
        <v>278</v>
      </c>
      <c r="X3" s="2">
        <f aca="true" t="shared" si="9" ref="X3:X23">W3/L3*100</f>
        <v>38.29201101928375</v>
      </c>
    </row>
    <row r="4" spans="1:24" ht="12.75">
      <c r="A4" t="s">
        <v>8</v>
      </c>
      <c r="B4" t="s">
        <v>1</v>
      </c>
      <c r="C4">
        <v>1054</v>
      </c>
      <c r="D4">
        <v>522</v>
      </c>
      <c r="E4" s="2">
        <f t="shared" si="0"/>
        <v>49.52561669829222</v>
      </c>
      <c r="F4">
        <v>522</v>
      </c>
      <c r="G4" s="2">
        <f t="shared" si="1"/>
        <v>49.52561669829222</v>
      </c>
      <c r="H4">
        <v>2</v>
      </c>
      <c r="I4" s="2">
        <f t="shared" si="2"/>
        <v>0.38314176245210724</v>
      </c>
      <c r="J4">
        <v>19</v>
      </c>
      <c r="K4" s="2">
        <f t="shared" si="3"/>
        <v>3.6398467432950192</v>
      </c>
      <c r="L4">
        <v>501</v>
      </c>
      <c r="M4" s="2">
        <f t="shared" si="4"/>
        <v>95.97701149425288</v>
      </c>
      <c r="N4">
        <v>3</v>
      </c>
      <c r="O4">
        <v>157</v>
      </c>
      <c r="P4" s="2">
        <f t="shared" si="5"/>
        <v>31.3373253493014</v>
      </c>
      <c r="Q4">
        <v>18</v>
      </c>
      <c r="R4" s="2">
        <f t="shared" si="6"/>
        <v>3.592814371257485</v>
      </c>
      <c r="S4">
        <v>89</v>
      </c>
      <c r="T4" s="2">
        <f t="shared" si="7"/>
        <v>17.764471057884233</v>
      </c>
      <c r="U4">
        <v>49</v>
      </c>
      <c r="V4" s="2">
        <f t="shared" si="8"/>
        <v>9.780439121756487</v>
      </c>
      <c r="W4">
        <v>188</v>
      </c>
      <c r="X4" s="2">
        <f t="shared" si="9"/>
        <v>37.5249500998004</v>
      </c>
    </row>
    <row r="5" spans="1:24" ht="12.75">
      <c r="A5" t="s">
        <v>9</v>
      </c>
      <c r="B5" t="s">
        <v>10</v>
      </c>
      <c r="C5">
        <v>994</v>
      </c>
      <c r="D5">
        <v>326</v>
      </c>
      <c r="E5" s="2">
        <f t="shared" si="0"/>
        <v>32.796780684104625</v>
      </c>
      <c r="F5">
        <v>326</v>
      </c>
      <c r="G5" s="2">
        <f t="shared" si="1"/>
        <v>32.796780684104625</v>
      </c>
      <c r="H5">
        <v>6</v>
      </c>
      <c r="I5" s="2">
        <f t="shared" si="2"/>
        <v>1.8404907975460123</v>
      </c>
      <c r="J5">
        <v>17</v>
      </c>
      <c r="K5" s="2">
        <f t="shared" si="3"/>
        <v>5.214723926380368</v>
      </c>
      <c r="L5">
        <v>303</v>
      </c>
      <c r="M5" s="2">
        <f t="shared" si="4"/>
        <v>92.94478527607362</v>
      </c>
      <c r="N5">
        <v>5</v>
      </c>
      <c r="O5">
        <v>113</v>
      </c>
      <c r="P5" s="2">
        <f t="shared" si="5"/>
        <v>37.29372937293729</v>
      </c>
      <c r="Q5">
        <v>24</v>
      </c>
      <c r="R5" s="2">
        <f t="shared" si="6"/>
        <v>7.920792079207921</v>
      </c>
      <c r="S5">
        <v>88</v>
      </c>
      <c r="T5" s="2">
        <f t="shared" si="7"/>
        <v>29.042904290429046</v>
      </c>
      <c r="U5">
        <v>20</v>
      </c>
      <c r="V5" s="2">
        <f t="shared" si="8"/>
        <v>6.6006600660066</v>
      </c>
      <c r="W5">
        <v>58</v>
      </c>
      <c r="X5" s="2">
        <f t="shared" si="9"/>
        <v>19.141914191419144</v>
      </c>
    </row>
    <row r="6" spans="1:24" ht="12.75">
      <c r="A6" t="s">
        <v>11</v>
      </c>
      <c r="B6" t="s">
        <v>12</v>
      </c>
      <c r="C6">
        <v>1210</v>
      </c>
      <c r="D6">
        <v>512</v>
      </c>
      <c r="E6" s="2">
        <f t="shared" si="0"/>
        <v>42.31404958677686</v>
      </c>
      <c r="F6">
        <v>512</v>
      </c>
      <c r="G6" s="2">
        <f t="shared" si="1"/>
        <v>42.31404958677686</v>
      </c>
      <c r="H6">
        <v>14</v>
      </c>
      <c r="I6" s="2">
        <f t="shared" si="2"/>
        <v>2.734375</v>
      </c>
      <c r="J6">
        <v>13</v>
      </c>
      <c r="K6" s="2">
        <f t="shared" si="3"/>
        <v>2.5390625</v>
      </c>
      <c r="L6">
        <v>485</v>
      </c>
      <c r="M6" s="2">
        <f t="shared" si="4"/>
        <v>94.7265625</v>
      </c>
      <c r="N6">
        <v>6</v>
      </c>
      <c r="O6">
        <v>153</v>
      </c>
      <c r="P6" s="2">
        <f t="shared" si="5"/>
        <v>31.546391752577318</v>
      </c>
      <c r="Q6">
        <v>43</v>
      </c>
      <c r="R6" s="2">
        <f t="shared" si="6"/>
        <v>8.8659793814433</v>
      </c>
      <c r="S6">
        <v>114</v>
      </c>
      <c r="T6" s="2">
        <f t="shared" si="7"/>
        <v>23.505154639175256</v>
      </c>
      <c r="U6">
        <v>39</v>
      </c>
      <c r="V6" s="2">
        <f t="shared" si="8"/>
        <v>8.041237113402062</v>
      </c>
      <c r="W6">
        <v>136</v>
      </c>
      <c r="X6" s="2">
        <f t="shared" si="9"/>
        <v>28.04123711340206</v>
      </c>
    </row>
    <row r="7" spans="1:24" ht="12.75">
      <c r="A7" t="s">
        <v>13</v>
      </c>
      <c r="B7" t="s">
        <v>10</v>
      </c>
      <c r="C7">
        <v>942</v>
      </c>
      <c r="D7">
        <v>512</v>
      </c>
      <c r="E7" s="2">
        <f t="shared" si="0"/>
        <v>54.35244161358811</v>
      </c>
      <c r="F7">
        <v>512</v>
      </c>
      <c r="G7" s="2">
        <f t="shared" si="1"/>
        <v>54.35244161358811</v>
      </c>
      <c r="H7">
        <v>6</v>
      </c>
      <c r="I7" s="2">
        <f t="shared" si="2"/>
        <v>1.171875</v>
      </c>
      <c r="J7">
        <v>7</v>
      </c>
      <c r="K7" s="2">
        <f t="shared" si="3"/>
        <v>1.3671875</v>
      </c>
      <c r="L7">
        <v>499</v>
      </c>
      <c r="M7" s="2">
        <f t="shared" si="4"/>
        <v>97.4609375</v>
      </c>
      <c r="N7">
        <v>16</v>
      </c>
      <c r="O7">
        <v>146</v>
      </c>
      <c r="P7" s="2">
        <f t="shared" si="5"/>
        <v>29.258517034068138</v>
      </c>
      <c r="Q7">
        <v>27</v>
      </c>
      <c r="R7" s="2">
        <f t="shared" si="6"/>
        <v>5.410821643286573</v>
      </c>
      <c r="S7">
        <v>99</v>
      </c>
      <c r="T7" s="2">
        <f t="shared" si="7"/>
        <v>19.839679358717436</v>
      </c>
      <c r="U7">
        <v>66</v>
      </c>
      <c r="V7" s="2">
        <f t="shared" si="8"/>
        <v>13.226452905811623</v>
      </c>
      <c r="W7">
        <v>161</v>
      </c>
      <c r="X7" s="2">
        <f t="shared" si="9"/>
        <v>32.26452905811623</v>
      </c>
    </row>
    <row r="8" spans="1:24" ht="12.75">
      <c r="A8" t="s">
        <v>14</v>
      </c>
      <c r="B8" t="s">
        <v>15</v>
      </c>
      <c r="C8">
        <v>1512</v>
      </c>
      <c r="D8">
        <v>547</v>
      </c>
      <c r="E8" s="2">
        <f t="shared" si="0"/>
        <v>36.17724867724868</v>
      </c>
      <c r="F8">
        <v>547</v>
      </c>
      <c r="G8" s="2">
        <f t="shared" si="1"/>
        <v>36.17724867724868</v>
      </c>
      <c r="H8">
        <v>9</v>
      </c>
      <c r="I8" s="2">
        <f t="shared" si="2"/>
        <v>1.6453382084095063</v>
      </c>
      <c r="J8">
        <v>22</v>
      </c>
      <c r="K8" s="2">
        <f t="shared" si="3"/>
        <v>4.021937842778794</v>
      </c>
      <c r="L8">
        <v>516</v>
      </c>
      <c r="M8" s="2">
        <f t="shared" si="4"/>
        <v>94.3327239488117</v>
      </c>
      <c r="N8">
        <v>3</v>
      </c>
      <c r="O8">
        <v>204</v>
      </c>
      <c r="P8" s="2">
        <f t="shared" si="5"/>
        <v>39.53488372093023</v>
      </c>
      <c r="Q8">
        <v>36</v>
      </c>
      <c r="R8" s="2">
        <f t="shared" si="6"/>
        <v>6.976744186046512</v>
      </c>
      <c r="S8">
        <v>133</v>
      </c>
      <c r="T8" s="2">
        <f t="shared" si="7"/>
        <v>25.775193798449614</v>
      </c>
      <c r="U8">
        <v>38</v>
      </c>
      <c r="V8" s="2">
        <f t="shared" si="8"/>
        <v>7.3643410852713185</v>
      </c>
      <c r="W8">
        <v>105</v>
      </c>
      <c r="X8" s="2">
        <f t="shared" si="9"/>
        <v>20.348837209302324</v>
      </c>
    </row>
    <row r="9" spans="1:24" ht="12.75">
      <c r="A9" t="s">
        <v>16</v>
      </c>
      <c r="B9" t="s">
        <v>15</v>
      </c>
      <c r="C9">
        <v>997</v>
      </c>
      <c r="D9">
        <v>563</v>
      </c>
      <c r="E9" s="2">
        <f t="shared" si="0"/>
        <v>56.46940822467402</v>
      </c>
      <c r="F9">
        <v>563</v>
      </c>
      <c r="G9" s="2">
        <f t="shared" si="1"/>
        <v>56.46940822467402</v>
      </c>
      <c r="H9">
        <v>13</v>
      </c>
      <c r="I9" s="2">
        <f t="shared" si="2"/>
        <v>2.3090586145648313</v>
      </c>
      <c r="J9">
        <v>9</v>
      </c>
      <c r="K9" s="2">
        <f t="shared" si="3"/>
        <v>1.5985790408525755</v>
      </c>
      <c r="L9">
        <v>541</v>
      </c>
      <c r="M9" s="2">
        <f t="shared" si="4"/>
        <v>96.0923623445826</v>
      </c>
      <c r="N9">
        <v>4</v>
      </c>
      <c r="O9">
        <v>177</v>
      </c>
      <c r="P9" s="2">
        <f t="shared" si="5"/>
        <v>32.71719038817005</v>
      </c>
      <c r="Q9">
        <v>23</v>
      </c>
      <c r="R9" s="2">
        <f t="shared" si="6"/>
        <v>4.251386321626617</v>
      </c>
      <c r="S9">
        <v>85</v>
      </c>
      <c r="T9" s="2">
        <f t="shared" si="7"/>
        <v>15.711645101663585</v>
      </c>
      <c r="U9">
        <v>35</v>
      </c>
      <c r="V9" s="2">
        <f t="shared" si="8"/>
        <v>6.469500924214418</v>
      </c>
      <c r="W9">
        <v>221</v>
      </c>
      <c r="X9" s="2">
        <f t="shared" si="9"/>
        <v>40.85027726432532</v>
      </c>
    </row>
    <row r="10" spans="1:24" ht="12.75">
      <c r="A10" t="s">
        <v>17</v>
      </c>
      <c r="B10" t="s">
        <v>18</v>
      </c>
      <c r="C10">
        <v>1122</v>
      </c>
      <c r="D10">
        <v>559</v>
      </c>
      <c r="E10" s="2">
        <f t="shared" si="0"/>
        <v>49.82174688057041</v>
      </c>
      <c r="F10">
        <v>559</v>
      </c>
      <c r="G10" s="2">
        <f t="shared" si="1"/>
        <v>49.82174688057041</v>
      </c>
      <c r="H10">
        <v>3</v>
      </c>
      <c r="I10" s="2">
        <f t="shared" si="2"/>
        <v>0.5366726296958855</v>
      </c>
      <c r="J10">
        <v>17</v>
      </c>
      <c r="K10" s="2">
        <f t="shared" si="3"/>
        <v>3.041144901610018</v>
      </c>
      <c r="L10">
        <v>539</v>
      </c>
      <c r="M10" s="2">
        <f t="shared" si="4"/>
        <v>96.42218246869409</v>
      </c>
      <c r="N10">
        <v>7</v>
      </c>
      <c r="O10">
        <v>172</v>
      </c>
      <c r="P10" s="2">
        <f t="shared" si="5"/>
        <v>31.910946196660483</v>
      </c>
      <c r="Q10">
        <v>51</v>
      </c>
      <c r="R10" s="2">
        <f t="shared" si="6"/>
        <v>9.461966604823747</v>
      </c>
      <c r="S10">
        <v>110</v>
      </c>
      <c r="T10" s="2">
        <f t="shared" si="7"/>
        <v>20.408163265306122</v>
      </c>
      <c r="U10">
        <v>56</v>
      </c>
      <c r="V10" s="2">
        <f t="shared" si="8"/>
        <v>10.38961038961039</v>
      </c>
      <c r="W10">
        <v>150</v>
      </c>
      <c r="X10" s="2">
        <f t="shared" si="9"/>
        <v>27.82931354359926</v>
      </c>
    </row>
    <row r="11" spans="1:24" ht="12.75">
      <c r="A11" t="s">
        <v>19</v>
      </c>
      <c r="B11" t="s">
        <v>18</v>
      </c>
      <c r="C11">
        <v>1095</v>
      </c>
      <c r="D11">
        <v>463</v>
      </c>
      <c r="E11" s="2">
        <f t="shared" si="0"/>
        <v>42.28310502283105</v>
      </c>
      <c r="F11">
        <v>463</v>
      </c>
      <c r="G11" s="2">
        <f t="shared" si="1"/>
        <v>42.28310502283105</v>
      </c>
      <c r="H11">
        <v>4</v>
      </c>
      <c r="I11" s="2">
        <f t="shared" si="2"/>
        <v>0.8639308855291578</v>
      </c>
      <c r="J11">
        <v>20</v>
      </c>
      <c r="K11" s="2">
        <f t="shared" si="3"/>
        <v>4.319654427645788</v>
      </c>
      <c r="L11">
        <v>439</v>
      </c>
      <c r="M11" s="2">
        <f t="shared" si="4"/>
        <v>94.81641468682506</v>
      </c>
      <c r="N11">
        <v>2</v>
      </c>
      <c r="O11">
        <v>123</v>
      </c>
      <c r="P11" s="2">
        <f t="shared" si="5"/>
        <v>28.018223234624145</v>
      </c>
      <c r="Q11">
        <v>30</v>
      </c>
      <c r="R11" s="2">
        <f t="shared" si="6"/>
        <v>6.83371298405467</v>
      </c>
      <c r="S11">
        <v>95</v>
      </c>
      <c r="T11" s="2">
        <f t="shared" si="7"/>
        <v>21.64009111617312</v>
      </c>
      <c r="U11">
        <v>68</v>
      </c>
      <c r="V11" s="2">
        <f t="shared" si="8"/>
        <v>15.489749430523919</v>
      </c>
      <c r="W11">
        <v>123</v>
      </c>
      <c r="X11" s="2">
        <f t="shared" si="9"/>
        <v>28.018223234624145</v>
      </c>
    </row>
    <row r="12" spans="1:24" ht="12.75">
      <c r="A12" t="s">
        <v>20</v>
      </c>
      <c r="B12" t="s">
        <v>21</v>
      </c>
      <c r="C12">
        <v>1050</v>
      </c>
      <c r="D12">
        <v>507</v>
      </c>
      <c r="E12" s="2">
        <f t="shared" si="0"/>
        <v>48.285714285714285</v>
      </c>
      <c r="F12">
        <v>507</v>
      </c>
      <c r="G12" s="2">
        <f t="shared" si="1"/>
        <v>48.285714285714285</v>
      </c>
      <c r="H12">
        <v>4</v>
      </c>
      <c r="I12" s="2">
        <f t="shared" si="2"/>
        <v>0.7889546351084813</v>
      </c>
      <c r="J12">
        <v>16</v>
      </c>
      <c r="K12" s="2">
        <f t="shared" si="3"/>
        <v>3.155818540433925</v>
      </c>
      <c r="L12">
        <v>487</v>
      </c>
      <c r="M12" s="2">
        <f t="shared" si="4"/>
        <v>96.05522682445759</v>
      </c>
      <c r="N12">
        <v>8</v>
      </c>
      <c r="O12">
        <v>138</v>
      </c>
      <c r="P12" s="2">
        <f t="shared" si="5"/>
        <v>28.336755646817245</v>
      </c>
      <c r="Q12">
        <v>51</v>
      </c>
      <c r="R12" s="2">
        <f t="shared" si="6"/>
        <v>10.472279260780287</v>
      </c>
      <c r="S12">
        <v>73</v>
      </c>
      <c r="T12" s="2">
        <f t="shared" si="7"/>
        <v>14.989733059548255</v>
      </c>
      <c r="U12">
        <v>69</v>
      </c>
      <c r="V12" s="2">
        <f t="shared" si="8"/>
        <v>14.168377823408623</v>
      </c>
      <c r="W12">
        <v>156</v>
      </c>
      <c r="X12" s="2">
        <f t="shared" si="9"/>
        <v>32.03285420944558</v>
      </c>
    </row>
    <row r="13" spans="1:24" ht="12.75">
      <c r="A13" t="s">
        <v>22</v>
      </c>
      <c r="B13" t="s">
        <v>21</v>
      </c>
      <c r="C13">
        <v>1030</v>
      </c>
      <c r="D13">
        <v>526</v>
      </c>
      <c r="E13" s="2">
        <f t="shared" si="0"/>
        <v>51.067961165048544</v>
      </c>
      <c r="F13">
        <v>526</v>
      </c>
      <c r="G13" s="2">
        <f t="shared" si="1"/>
        <v>51.067961165048544</v>
      </c>
      <c r="H13">
        <v>4</v>
      </c>
      <c r="I13" s="2">
        <f t="shared" si="2"/>
        <v>0.7604562737642585</v>
      </c>
      <c r="J13">
        <v>15</v>
      </c>
      <c r="K13" s="2">
        <f t="shared" si="3"/>
        <v>2.8517110266159698</v>
      </c>
      <c r="L13">
        <v>507</v>
      </c>
      <c r="M13" s="2">
        <f t="shared" si="4"/>
        <v>96.38783269961976</v>
      </c>
      <c r="N13">
        <v>7</v>
      </c>
      <c r="O13">
        <v>151</v>
      </c>
      <c r="P13" s="2">
        <f t="shared" si="5"/>
        <v>29.78303747534517</v>
      </c>
      <c r="Q13">
        <v>28</v>
      </c>
      <c r="R13" s="2">
        <f t="shared" si="6"/>
        <v>5.522682445759369</v>
      </c>
      <c r="S13">
        <v>87</v>
      </c>
      <c r="T13" s="2">
        <f t="shared" si="7"/>
        <v>17.159763313609467</v>
      </c>
      <c r="U13">
        <v>55</v>
      </c>
      <c r="V13" s="2">
        <f t="shared" si="8"/>
        <v>10.848126232741617</v>
      </c>
      <c r="W13">
        <v>186</v>
      </c>
      <c r="X13" s="2">
        <f t="shared" si="9"/>
        <v>36.68639053254438</v>
      </c>
    </row>
    <row r="14" spans="1:24" ht="12.75">
      <c r="A14" t="s">
        <v>23</v>
      </c>
      <c r="B14" t="s">
        <v>21</v>
      </c>
      <c r="C14">
        <v>658</v>
      </c>
      <c r="D14">
        <v>335</v>
      </c>
      <c r="E14" s="2">
        <f t="shared" si="0"/>
        <v>50.911854103343465</v>
      </c>
      <c r="F14">
        <v>335</v>
      </c>
      <c r="G14" s="2">
        <f t="shared" si="1"/>
        <v>50.911854103343465</v>
      </c>
      <c r="H14">
        <v>3</v>
      </c>
      <c r="I14" s="2">
        <f t="shared" si="2"/>
        <v>0.8955223880597015</v>
      </c>
      <c r="J14">
        <v>6</v>
      </c>
      <c r="K14" s="2">
        <f t="shared" si="3"/>
        <v>1.791044776119403</v>
      </c>
      <c r="L14">
        <v>326</v>
      </c>
      <c r="M14" s="2">
        <f t="shared" si="4"/>
        <v>97.31343283582089</v>
      </c>
      <c r="N14">
        <v>2</v>
      </c>
      <c r="O14">
        <v>109</v>
      </c>
      <c r="P14" s="2">
        <f t="shared" si="5"/>
        <v>33.43558282208589</v>
      </c>
      <c r="Q14">
        <v>15</v>
      </c>
      <c r="R14" s="2">
        <f t="shared" si="6"/>
        <v>4.601226993865031</v>
      </c>
      <c r="S14">
        <v>54</v>
      </c>
      <c r="T14" s="2">
        <f t="shared" si="7"/>
        <v>16.56441717791411</v>
      </c>
      <c r="U14">
        <v>49</v>
      </c>
      <c r="V14" s="2">
        <f t="shared" si="8"/>
        <v>15.030674846625766</v>
      </c>
      <c r="W14">
        <v>99</v>
      </c>
      <c r="X14" s="2">
        <f t="shared" si="9"/>
        <v>30.368098159509206</v>
      </c>
    </row>
    <row r="15" spans="1:24" ht="12.75">
      <c r="A15" t="s">
        <v>24</v>
      </c>
      <c r="B15" t="s">
        <v>21</v>
      </c>
      <c r="C15">
        <v>1167</v>
      </c>
      <c r="D15">
        <v>537</v>
      </c>
      <c r="E15" s="2">
        <f t="shared" si="0"/>
        <v>46.01542416452442</v>
      </c>
      <c r="F15">
        <v>537</v>
      </c>
      <c r="G15" s="2">
        <f t="shared" si="1"/>
        <v>46.01542416452442</v>
      </c>
      <c r="H15">
        <v>6</v>
      </c>
      <c r="I15" s="2">
        <f t="shared" si="2"/>
        <v>1.1173184357541899</v>
      </c>
      <c r="J15">
        <v>22</v>
      </c>
      <c r="K15" s="2">
        <f t="shared" si="3"/>
        <v>4.0968342644320295</v>
      </c>
      <c r="L15">
        <v>509</v>
      </c>
      <c r="M15" s="2">
        <f t="shared" si="4"/>
        <v>94.78584729981378</v>
      </c>
      <c r="N15">
        <v>7</v>
      </c>
      <c r="O15">
        <v>166</v>
      </c>
      <c r="P15" s="2">
        <f t="shared" si="5"/>
        <v>32.61296660117878</v>
      </c>
      <c r="Q15">
        <v>55</v>
      </c>
      <c r="R15" s="2">
        <f t="shared" si="6"/>
        <v>10.805500982318271</v>
      </c>
      <c r="S15">
        <v>82</v>
      </c>
      <c r="T15" s="2">
        <f t="shared" si="7"/>
        <v>16.110019646365423</v>
      </c>
      <c r="U15">
        <v>53</v>
      </c>
      <c r="V15" s="2">
        <f t="shared" si="8"/>
        <v>10.412573673870334</v>
      </c>
      <c r="W15">
        <v>153</v>
      </c>
      <c r="X15" s="2">
        <f t="shared" si="9"/>
        <v>30.05893909626719</v>
      </c>
    </row>
    <row r="16" spans="1:24" ht="12.75">
      <c r="A16" t="s">
        <v>25</v>
      </c>
      <c r="B16" t="s">
        <v>26</v>
      </c>
      <c r="C16">
        <v>1120</v>
      </c>
      <c r="D16">
        <v>484</v>
      </c>
      <c r="E16" s="2">
        <f t="shared" si="0"/>
        <v>43.214285714285715</v>
      </c>
      <c r="F16">
        <v>484</v>
      </c>
      <c r="G16" s="2">
        <f t="shared" si="1"/>
        <v>43.214285714285715</v>
      </c>
      <c r="H16">
        <v>4</v>
      </c>
      <c r="I16" s="2">
        <f t="shared" si="2"/>
        <v>0.8264462809917356</v>
      </c>
      <c r="J16">
        <v>21</v>
      </c>
      <c r="K16" s="2">
        <f t="shared" si="3"/>
        <v>4.338842975206612</v>
      </c>
      <c r="L16">
        <v>459</v>
      </c>
      <c r="M16" s="2">
        <f t="shared" si="4"/>
        <v>94.83471074380165</v>
      </c>
      <c r="N16">
        <v>10</v>
      </c>
      <c r="O16">
        <v>131</v>
      </c>
      <c r="P16" s="2">
        <f t="shared" si="5"/>
        <v>28.540305010893245</v>
      </c>
      <c r="Q16">
        <v>36</v>
      </c>
      <c r="R16" s="2">
        <f t="shared" si="6"/>
        <v>7.8431372549019605</v>
      </c>
      <c r="S16">
        <v>75</v>
      </c>
      <c r="T16" s="2">
        <f t="shared" si="7"/>
        <v>16.33986928104575</v>
      </c>
      <c r="U16">
        <v>75</v>
      </c>
      <c r="V16" s="2">
        <f t="shared" si="8"/>
        <v>16.33986928104575</v>
      </c>
      <c r="W16">
        <v>142</v>
      </c>
      <c r="X16" s="2">
        <f t="shared" si="9"/>
        <v>30.93681917211329</v>
      </c>
    </row>
    <row r="17" spans="1:24" ht="12.75">
      <c r="A17" t="s">
        <v>27</v>
      </c>
      <c r="B17" t="s">
        <v>26</v>
      </c>
      <c r="C17">
        <v>1005</v>
      </c>
      <c r="D17">
        <v>538</v>
      </c>
      <c r="E17" s="2">
        <f t="shared" si="0"/>
        <v>53.53233830845772</v>
      </c>
      <c r="F17">
        <v>538</v>
      </c>
      <c r="G17" s="2">
        <f t="shared" si="1"/>
        <v>53.53233830845772</v>
      </c>
      <c r="H17">
        <v>10</v>
      </c>
      <c r="I17" s="2">
        <f t="shared" si="2"/>
        <v>1.858736059479554</v>
      </c>
      <c r="J17">
        <v>17</v>
      </c>
      <c r="K17" s="2">
        <f t="shared" si="3"/>
        <v>3.1598513011152414</v>
      </c>
      <c r="L17">
        <v>511</v>
      </c>
      <c r="M17" s="2">
        <f t="shared" si="4"/>
        <v>94.9814126394052</v>
      </c>
      <c r="N17">
        <v>6</v>
      </c>
      <c r="O17">
        <v>177</v>
      </c>
      <c r="P17" s="2">
        <f t="shared" si="5"/>
        <v>34.63796477495107</v>
      </c>
      <c r="Q17">
        <v>29</v>
      </c>
      <c r="R17" s="2">
        <f t="shared" si="6"/>
        <v>5.6751467710371815</v>
      </c>
      <c r="S17">
        <v>71</v>
      </c>
      <c r="T17" s="2">
        <f t="shared" si="7"/>
        <v>13.894324853228962</v>
      </c>
      <c r="U17">
        <v>77</v>
      </c>
      <c r="V17" s="2">
        <f t="shared" si="8"/>
        <v>15.068493150684931</v>
      </c>
      <c r="W17">
        <v>157</v>
      </c>
      <c r="X17" s="2">
        <f t="shared" si="9"/>
        <v>30.724070450097845</v>
      </c>
    </row>
    <row r="18" spans="1:24" ht="12.75">
      <c r="A18" t="s">
        <v>28</v>
      </c>
      <c r="B18" t="s">
        <v>26</v>
      </c>
      <c r="C18">
        <v>871</v>
      </c>
      <c r="D18">
        <v>412</v>
      </c>
      <c r="E18" s="2">
        <f t="shared" si="0"/>
        <v>47.30195177956372</v>
      </c>
      <c r="F18">
        <v>412</v>
      </c>
      <c r="G18" s="2">
        <f t="shared" si="1"/>
        <v>47.30195177956372</v>
      </c>
      <c r="H18">
        <v>1</v>
      </c>
      <c r="I18" s="2">
        <f t="shared" si="2"/>
        <v>0.24271844660194172</v>
      </c>
      <c r="J18">
        <v>15</v>
      </c>
      <c r="K18" s="2">
        <f t="shared" si="3"/>
        <v>3.640776699029126</v>
      </c>
      <c r="L18">
        <v>396</v>
      </c>
      <c r="M18" s="2">
        <f t="shared" si="4"/>
        <v>96.11650485436894</v>
      </c>
      <c r="N18">
        <v>7</v>
      </c>
      <c r="O18">
        <v>155</v>
      </c>
      <c r="P18" s="2">
        <f t="shared" si="5"/>
        <v>39.141414141414145</v>
      </c>
      <c r="Q18">
        <v>41</v>
      </c>
      <c r="R18" s="2">
        <f t="shared" si="6"/>
        <v>10.353535353535353</v>
      </c>
      <c r="S18">
        <v>50</v>
      </c>
      <c r="T18" s="2">
        <f t="shared" si="7"/>
        <v>12.626262626262626</v>
      </c>
      <c r="U18">
        <v>56</v>
      </c>
      <c r="V18" s="2">
        <f t="shared" si="8"/>
        <v>14.14141414141414</v>
      </c>
      <c r="W18">
        <v>94</v>
      </c>
      <c r="X18" s="2">
        <f t="shared" si="9"/>
        <v>23.737373737373737</v>
      </c>
    </row>
    <row r="19" spans="1:24" ht="12.75">
      <c r="A19" t="s">
        <v>29</v>
      </c>
      <c r="B19" t="s">
        <v>30</v>
      </c>
      <c r="C19">
        <v>1050</v>
      </c>
      <c r="D19">
        <v>543</v>
      </c>
      <c r="E19" s="2">
        <f t="shared" si="0"/>
        <v>51.714285714285715</v>
      </c>
      <c r="F19">
        <v>543</v>
      </c>
      <c r="G19" s="2">
        <f t="shared" si="1"/>
        <v>51.714285714285715</v>
      </c>
      <c r="H19">
        <v>5</v>
      </c>
      <c r="I19" s="2">
        <f t="shared" si="2"/>
        <v>0.9208103130755065</v>
      </c>
      <c r="J19">
        <v>18</v>
      </c>
      <c r="K19" s="2">
        <f t="shared" si="3"/>
        <v>3.314917127071823</v>
      </c>
      <c r="L19">
        <v>520</v>
      </c>
      <c r="M19" s="2">
        <f t="shared" si="4"/>
        <v>95.76427255985267</v>
      </c>
      <c r="N19">
        <v>8</v>
      </c>
      <c r="O19">
        <v>170</v>
      </c>
      <c r="P19" s="2">
        <f t="shared" si="5"/>
        <v>32.69230769230769</v>
      </c>
      <c r="Q19">
        <v>23</v>
      </c>
      <c r="R19" s="2">
        <f t="shared" si="6"/>
        <v>4.423076923076923</v>
      </c>
      <c r="S19">
        <v>59</v>
      </c>
      <c r="T19" s="2">
        <f t="shared" si="7"/>
        <v>11.346153846153847</v>
      </c>
      <c r="U19">
        <v>89</v>
      </c>
      <c r="V19" s="2">
        <f t="shared" si="8"/>
        <v>17.115384615384617</v>
      </c>
      <c r="W19">
        <v>179</v>
      </c>
      <c r="X19" s="2">
        <f t="shared" si="9"/>
        <v>34.42307692307692</v>
      </c>
    </row>
    <row r="20" spans="1:24" ht="12.75">
      <c r="A20" t="s">
        <v>31</v>
      </c>
      <c r="B20" t="s">
        <v>30</v>
      </c>
      <c r="C20">
        <v>971</v>
      </c>
      <c r="D20">
        <v>486</v>
      </c>
      <c r="E20" s="2">
        <f t="shared" si="0"/>
        <v>50.05149330587023</v>
      </c>
      <c r="F20">
        <v>486</v>
      </c>
      <c r="G20" s="2">
        <f t="shared" si="1"/>
        <v>50.05149330587023</v>
      </c>
      <c r="H20">
        <v>5</v>
      </c>
      <c r="I20" s="2">
        <f t="shared" si="2"/>
        <v>1.02880658436214</v>
      </c>
      <c r="J20">
        <v>15</v>
      </c>
      <c r="K20" s="2">
        <f t="shared" si="3"/>
        <v>3.0864197530864197</v>
      </c>
      <c r="L20">
        <v>466</v>
      </c>
      <c r="M20" s="2">
        <f t="shared" si="4"/>
        <v>95.88477366255144</v>
      </c>
      <c r="N20">
        <v>5</v>
      </c>
      <c r="O20">
        <v>131</v>
      </c>
      <c r="P20" s="2">
        <f t="shared" si="5"/>
        <v>28.11158798283262</v>
      </c>
      <c r="Q20">
        <v>31</v>
      </c>
      <c r="R20" s="2">
        <f t="shared" si="6"/>
        <v>6.652360515021459</v>
      </c>
      <c r="S20">
        <v>85</v>
      </c>
      <c r="T20" s="2">
        <f t="shared" si="7"/>
        <v>18.240343347639485</v>
      </c>
      <c r="U20">
        <v>70</v>
      </c>
      <c r="V20" s="2">
        <f t="shared" si="8"/>
        <v>15.021459227467812</v>
      </c>
      <c r="W20">
        <v>149</v>
      </c>
      <c r="X20" s="2">
        <f t="shared" si="9"/>
        <v>31.97424892703863</v>
      </c>
    </row>
    <row r="21" spans="1:24" ht="12.75">
      <c r="A21" t="s">
        <v>32</v>
      </c>
      <c r="B21" t="s">
        <v>33</v>
      </c>
      <c r="C21">
        <v>5424</v>
      </c>
      <c r="D21">
        <v>2974</v>
      </c>
      <c r="E21" s="2">
        <f t="shared" si="0"/>
        <v>54.83038348082596</v>
      </c>
      <c r="F21">
        <v>2974</v>
      </c>
      <c r="G21" s="2">
        <f t="shared" si="1"/>
        <v>54.83038348082596</v>
      </c>
      <c r="H21">
        <v>64</v>
      </c>
      <c r="I21" s="2">
        <f t="shared" si="2"/>
        <v>2.151983860121049</v>
      </c>
      <c r="J21">
        <v>97</v>
      </c>
      <c r="K21" s="2">
        <f t="shared" si="3"/>
        <v>3.261600537995965</v>
      </c>
      <c r="L21">
        <v>2813</v>
      </c>
      <c r="M21" s="2">
        <f t="shared" si="4"/>
        <v>94.58641560188299</v>
      </c>
      <c r="N21">
        <v>0</v>
      </c>
      <c r="O21">
        <v>751</v>
      </c>
      <c r="P21" s="2">
        <f t="shared" si="5"/>
        <v>26.69747600426591</v>
      </c>
      <c r="Q21">
        <v>110</v>
      </c>
      <c r="R21" s="2">
        <f t="shared" si="6"/>
        <v>3.91041592605759</v>
      </c>
      <c r="S21">
        <v>455</v>
      </c>
      <c r="T21" s="2">
        <f t="shared" si="7"/>
        <v>16.17490223960185</v>
      </c>
      <c r="U21">
        <v>324</v>
      </c>
      <c r="V21" s="2">
        <f t="shared" si="8"/>
        <v>11.517952364024174</v>
      </c>
      <c r="W21">
        <v>1173</v>
      </c>
      <c r="X21" s="2">
        <f t="shared" si="9"/>
        <v>41.69925346605048</v>
      </c>
    </row>
    <row r="22" spans="1:24" ht="12.75">
      <c r="A22" t="s">
        <v>34</v>
      </c>
      <c r="B22" t="s">
        <v>35</v>
      </c>
      <c r="C22">
        <v>2781</v>
      </c>
      <c r="D22">
        <v>1505</v>
      </c>
      <c r="E22" s="2">
        <f t="shared" si="0"/>
        <v>54.117224020136646</v>
      </c>
      <c r="F22">
        <v>1505</v>
      </c>
      <c r="G22" s="2">
        <f t="shared" si="1"/>
        <v>54.117224020136646</v>
      </c>
      <c r="H22">
        <v>15</v>
      </c>
      <c r="I22" s="2">
        <f t="shared" si="2"/>
        <v>0.9966777408637874</v>
      </c>
      <c r="J22">
        <v>70</v>
      </c>
      <c r="K22" s="2">
        <f t="shared" si="3"/>
        <v>4.651162790697675</v>
      </c>
      <c r="L22">
        <v>1420</v>
      </c>
      <c r="M22" s="2">
        <f t="shared" si="4"/>
        <v>94.35215946843853</v>
      </c>
      <c r="N22">
        <v>0</v>
      </c>
      <c r="O22">
        <v>364</v>
      </c>
      <c r="P22" s="2">
        <f t="shared" si="5"/>
        <v>25.633802816901408</v>
      </c>
      <c r="Q22">
        <v>63</v>
      </c>
      <c r="R22" s="2">
        <f t="shared" si="6"/>
        <v>4.43661971830986</v>
      </c>
      <c r="S22">
        <v>294</v>
      </c>
      <c r="T22" s="2">
        <f t="shared" si="7"/>
        <v>20.704225352112676</v>
      </c>
      <c r="U22">
        <v>144</v>
      </c>
      <c r="V22" s="2">
        <f t="shared" si="8"/>
        <v>10.140845070422536</v>
      </c>
      <c r="W22">
        <v>555</v>
      </c>
      <c r="X22" s="2">
        <f t="shared" si="9"/>
        <v>39.08450704225352</v>
      </c>
    </row>
    <row r="23" spans="1:24" ht="12.75">
      <c r="A23" t="s">
        <v>36</v>
      </c>
      <c r="B23" t="s">
        <v>37</v>
      </c>
      <c r="C23" s="1">
        <f>SUM(C2:C22)</f>
        <v>28207</v>
      </c>
      <c r="D23" s="1">
        <f>SUM(D2:D22)</f>
        <v>14003</v>
      </c>
      <c r="E23" s="2">
        <f t="shared" si="0"/>
        <v>49.6437054631829</v>
      </c>
      <c r="F23" s="1">
        <f>SUM(F2:F22)</f>
        <v>14003</v>
      </c>
      <c r="G23" s="2">
        <f t="shared" si="1"/>
        <v>49.6437054631829</v>
      </c>
      <c r="H23" s="1">
        <f>SUM(H2:H22)</f>
        <v>190</v>
      </c>
      <c r="I23" s="2">
        <f t="shared" si="2"/>
        <v>1.3568521031207599</v>
      </c>
      <c r="J23" s="1">
        <f>SUM(J2:J22)</f>
        <v>472</v>
      </c>
      <c r="K23" s="2">
        <f t="shared" si="3"/>
        <v>3.370706277226309</v>
      </c>
      <c r="L23" s="1">
        <f>SUM(L2:L22)</f>
        <v>13341</v>
      </c>
      <c r="M23" s="2">
        <f t="shared" si="4"/>
        <v>95.27244161965294</v>
      </c>
      <c r="N23" s="1">
        <f>SUM(N2:N22)</f>
        <v>138</v>
      </c>
      <c r="O23" s="1">
        <f>SUM(O2:O22)</f>
        <v>4010</v>
      </c>
      <c r="P23" s="2">
        <f t="shared" si="5"/>
        <v>30.05771681283262</v>
      </c>
      <c r="Q23" s="1">
        <f>SUM(Q2:Q22)</f>
        <v>796</v>
      </c>
      <c r="R23" s="2">
        <f t="shared" si="6"/>
        <v>5.966569222696949</v>
      </c>
      <c r="S23" s="1">
        <f>SUM(S2:S22)</f>
        <v>2343</v>
      </c>
      <c r="T23" s="2">
        <f t="shared" si="7"/>
        <v>17.562401619069036</v>
      </c>
      <c r="U23" s="1">
        <f>SUM(U2:U22)</f>
        <v>1614</v>
      </c>
      <c r="V23" s="2">
        <f t="shared" si="8"/>
        <v>12.098043624915674</v>
      </c>
      <c r="W23" s="1">
        <f>SUM(W2:W22)</f>
        <v>4578</v>
      </c>
      <c r="X23" s="2">
        <f t="shared" si="9"/>
        <v>34.31526872048572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REBILLARD Julien</dc:creator>
  <cp:keywords/>
  <dc:description/>
  <cp:lastModifiedBy>jrebillard</cp:lastModifiedBy>
  <dcterms:created xsi:type="dcterms:W3CDTF">2015-03-23T10:15:27Z</dcterms:created>
  <dcterms:modified xsi:type="dcterms:W3CDTF">2015-03-23T10:15:27Z</dcterms:modified>
  <cp:category/>
  <cp:version/>
  <cp:contentType/>
  <cp:contentStatus/>
</cp:coreProperties>
</file>