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980" windowHeight="10110" activeTab="0"/>
  </bookViews>
  <sheets>
    <sheet name="Feuil4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<sst xmlns="http://schemas.openxmlformats.org/spreadsheetml/2006/main" count="65" uniqueCount="45">
  <si>
    <t>Bureaux</t>
  </si>
  <si>
    <t>Inscrits</t>
  </si>
  <si>
    <t>Votants</t>
  </si>
  <si>
    <t>%</t>
  </si>
  <si>
    <t>Enveloppes</t>
  </si>
  <si>
    <t>Nuls</t>
  </si>
  <si>
    <t>Exprimés</t>
  </si>
  <si>
    <t>Procurations</t>
  </si>
  <si>
    <t>Jean QUELENNEC (Pierre CESCA)</t>
  </si>
  <si>
    <t>Philippe LEBRUN (Jean-Michel QUEURY)</t>
  </si>
  <si>
    <t>Pierre-Marc DUFRAISSE-ROCHARD (Bénédikte CHESNEAU)</t>
  </si>
  <si>
    <t>Dominique BARBIER (Didier BOURDIN)</t>
  </si>
  <si>
    <t>Bruno PAUMARD (Marie-France LENAIN)</t>
  </si>
  <si>
    <t>Dominique RICHARD (Michel BORDEREAU)</t>
  </si>
  <si>
    <t>Marc FAIVET (Lucienne ROBIN)</t>
  </si>
  <si>
    <t>Marc GOUA (Jean-Louis L'HARIDON)</t>
  </si>
  <si>
    <t>Philippe DENIS (Laurent GIRARD)</t>
  </si>
  <si>
    <t>Arlette HINGOT (Régis DHEE)</t>
  </si>
  <si>
    <t>Patricia CHAUVIN (Yvonne CADENAS)</t>
  </si>
  <si>
    <t>Maryse CHRETIEN (Eric LAMBERT)</t>
  </si>
  <si>
    <t>Jean-Claude GAZEAU (Sylvie MAROILLE)</t>
  </si>
  <si>
    <t>Marc RUEL (Louis Frédéric DABOUIS)</t>
  </si>
  <si>
    <t>Lise NEVEUX-COUEDY (Monique BELLANGER)</t>
  </si>
  <si>
    <t>Frédéric LAURETI (Michel MIGNARD)</t>
  </si>
  <si>
    <t>Chadia ARAB (Brahim SEHLAOUI)</t>
  </si>
  <si>
    <t>00401 - ECOLE RENE BROSSARD</t>
  </si>
  <si>
    <t>00402 - ECOLE RENE BROSSARD</t>
  </si>
  <si>
    <t>00403 - ECOLE RENE BROSSARD</t>
  </si>
  <si>
    <t>00404 - ECOLE MATERNELLE ADRIEN TIGEOT</t>
  </si>
  <si>
    <t>00405 - ECOLE MATERNELLE ADRIEN TIGEOT</t>
  </si>
  <si>
    <t>00406 - ECOLE MATERNELLE ADRIEN TIGEOT</t>
  </si>
  <si>
    <t>00501 - ECOLE CHARLES BENIER</t>
  </si>
  <si>
    <t>00502 - ECOLE CHARLES BENIER</t>
  </si>
  <si>
    <t>00503 - ECOLE CHARLES BENIER</t>
  </si>
  <si>
    <t>00504 - ECOLE MATERNELLE J.J.ROUSSEAU</t>
  </si>
  <si>
    <t>00505 - ECOLE MATERNELLE J.J ROUSSEAU</t>
  </si>
  <si>
    <t>00506 - ECOLE MATERNELLE J.J.ROUSSEAU</t>
  </si>
  <si>
    <t>00507 - ECOLE PRIMAIRE JULES VERNE</t>
  </si>
  <si>
    <t>00508 - ECOLE PRIMAIRE JULES VERNE</t>
  </si>
  <si>
    <t>00509 - ECOLE CLAUDE MONET</t>
  </si>
  <si>
    <t>00510 - ECOLE CLAUDE MONET</t>
  </si>
  <si>
    <t>00511 - ECOLE DES GRANDES MAULEVRIES</t>
  </si>
  <si>
    <t>00512 - ECOLE DES GRANDES MAULEVRIES</t>
  </si>
  <si>
    <t>00513 - ECOLE DES GRANDES MAULEVRIES</t>
  </si>
  <si>
    <t>2EME CIRCONSCRIPTION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</si>
</sst>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2"/>
  <sheetViews>
    <sheetView tabSelected="1" workbookViewId="0" topLeftCell="AI1">
      <selection activeCell="AS22" sqref="AS22"/>
    </sheetView>
  </sheetViews>
  <sheetFormatPr defaultColWidth="11.421875" defaultRowHeight="12.75"/>
  <sheetData>
    <row r="1" spans="1:45" ht="12.7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1" t="s">
        <v>3</v>
      </c>
      <c r="G1" t="s">
        <v>5</v>
      </c>
      <c r="H1" s="1" t="s">
        <v>3</v>
      </c>
      <c r="I1" t="s">
        <v>6</v>
      </c>
      <c r="J1" s="1" t="s">
        <v>3</v>
      </c>
      <c r="K1" t="s">
        <v>7</v>
      </c>
      <c r="L1" t="s">
        <v>8</v>
      </c>
      <c r="M1" s="1" t="s">
        <v>3</v>
      </c>
      <c r="N1" t="s">
        <v>9</v>
      </c>
      <c r="O1" s="1" t="s">
        <v>3</v>
      </c>
      <c r="P1" t="s">
        <v>10</v>
      </c>
      <c r="Q1" s="1" t="s">
        <v>3</v>
      </c>
      <c r="R1" t="s">
        <v>11</v>
      </c>
      <c r="S1" s="1" t="s">
        <v>3</v>
      </c>
      <c r="T1" t="s">
        <v>12</v>
      </c>
      <c r="U1" s="1" t="s">
        <v>3</v>
      </c>
      <c r="V1" t="s">
        <v>13</v>
      </c>
      <c r="W1" s="1" t="s">
        <v>3</v>
      </c>
      <c r="X1" t="s">
        <v>14</v>
      </c>
      <c r="Y1" s="1" t="s">
        <v>3</v>
      </c>
      <c r="Z1" t="s">
        <v>15</v>
      </c>
      <c r="AA1" s="1" t="s">
        <v>3</v>
      </c>
      <c r="AB1" t="s">
        <v>16</v>
      </c>
      <c r="AC1" s="1" t="s">
        <v>3</v>
      </c>
      <c r="AD1" t="s">
        <v>17</v>
      </c>
      <c r="AE1" s="1" t="s">
        <v>3</v>
      </c>
      <c r="AF1" t="s">
        <v>18</v>
      </c>
      <c r="AG1" s="1" t="s">
        <v>3</v>
      </c>
      <c r="AH1" t="s">
        <v>19</v>
      </c>
      <c r="AI1" s="1" t="s">
        <v>3</v>
      </c>
      <c r="AJ1" t="s">
        <v>20</v>
      </c>
      <c r="AK1" s="1" t="s">
        <v>3</v>
      </c>
      <c r="AL1" t="s">
        <v>21</v>
      </c>
      <c r="AM1" s="1" t="s">
        <v>3</v>
      </c>
      <c r="AN1" t="s">
        <v>22</v>
      </c>
      <c r="AO1" s="1" t="s">
        <v>3</v>
      </c>
      <c r="AP1" t="s">
        <v>23</v>
      </c>
      <c r="AQ1" s="1" t="s">
        <v>3</v>
      </c>
      <c r="AR1" t="s">
        <v>24</v>
      </c>
      <c r="AS1" s="1" t="s">
        <v>3</v>
      </c>
    </row>
    <row r="2" spans="1:45" ht="12.75">
      <c r="A2" t="s">
        <v>25</v>
      </c>
      <c r="B2">
        <v>1332</v>
      </c>
      <c r="C2">
        <v>958</v>
      </c>
      <c r="D2" s="2">
        <f>C2/B2*100</f>
        <v>71.92192192192192</v>
      </c>
      <c r="E2">
        <v>958</v>
      </c>
      <c r="F2" s="2">
        <f>E2/B2*100</f>
        <v>71.92192192192192</v>
      </c>
      <c r="G2">
        <v>25</v>
      </c>
      <c r="H2" s="2">
        <f>G2/E2*100</f>
        <v>2.6096033402922756</v>
      </c>
      <c r="I2">
        <v>933</v>
      </c>
      <c r="J2" s="2">
        <f>I2/E2*100</f>
        <v>97.39039665970772</v>
      </c>
      <c r="K2">
        <v>15</v>
      </c>
      <c r="L2">
        <v>15</v>
      </c>
      <c r="M2" s="2">
        <f>L2/I2*100</f>
        <v>1.607717041800643</v>
      </c>
      <c r="N2">
        <v>19</v>
      </c>
      <c r="O2" s="2">
        <f>N2/I2*100</f>
        <v>2.0364415862808145</v>
      </c>
      <c r="P2">
        <v>9</v>
      </c>
      <c r="Q2" s="2">
        <f>P2/I2*100</f>
        <v>0.964630225080386</v>
      </c>
      <c r="R2">
        <v>4</v>
      </c>
      <c r="S2" s="2">
        <f>R2/I2*100</f>
        <v>0.4287245444801715</v>
      </c>
      <c r="T2">
        <v>1</v>
      </c>
      <c r="U2" s="2">
        <f>T2/I2*100</f>
        <v>0.10718113612004287</v>
      </c>
      <c r="V2">
        <v>374</v>
      </c>
      <c r="W2" s="2">
        <f>V2/I2*100</f>
        <v>40.08574490889603</v>
      </c>
      <c r="X2">
        <v>10</v>
      </c>
      <c r="Y2" s="2">
        <f>X2/I2*100</f>
        <v>1.0718113612004287</v>
      </c>
      <c r="Z2">
        <v>281</v>
      </c>
      <c r="AA2" s="2">
        <f>Z2/I2*100</f>
        <v>30.117899249732048</v>
      </c>
      <c r="AB2">
        <v>27</v>
      </c>
      <c r="AC2" s="2">
        <f>AB2/I2*100</f>
        <v>2.8938906752411575</v>
      </c>
      <c r="AD2">
        <v>0</v>
      </c>
      <c r="AE2" s="2">
        <f>AD2/I2*100</f>
        <v>0</v>
      </c>
      <c r="AF2">
        <v>6</v>
      </c>
      <c r="AG2" s="2">
        <f>AF2/I2*100</f>
        <v>0.6430868167202572</v>
      </c>
      <c r="AH2">
        <v>15</v>
      </c>
      <c r="AI2" s="2">
        <f>AH2/I2*100</f>
        <v>1.607717041800643</v>
      </c>
      <c r="AJ2">
        <v>32</v>
      </c>
      <c r="AK2" s="2">
        <f>AJ2/I2*100</f>
        <v>3.429796355841372</v>
      </c>
      <c r="AL2">
        <v>21</v>
      </c>
      <c r="AM2" s="2">
        <f>AL2/I2*100</f>
        <v>2.2508038585209005</v>
      </c>
      <c r="AN2">
        <v>29</v>
      </c>
      <c r="AO2" s="2">
        <f>AN2/I2*100</f>
        <v>3.1082529474812435</v>
      </c>
      <c r="AP2">
        <v>83</v>
      </c>
      <c r="AQ2" s="2">
        <f>AP2/I2*100</f>
        <v>8.896034297963558</v>
      </c>
      <c r="AR2">
        <v>7</v>
      </c>
      <c r="AS2" s="2">
        <f>AR2/I2*100</f>
        <v>0.7502679528403001</v>
      </c>
    </row>
    <row r="3" spans="1:45" ht="12.75">
      <c r="A3" t="s">
        <v>26</v>
      </c>
      <c r="B3">
        <v>1143</v>
      </c>
      <c r="C3">
        <v>696</v>
      </c>
      <c r="D3" s="2">
        <f aca="true" t="shared" si="0" ref="D3:D22">C3/B3*100</f>
        <v>60.892388451443566</v>
      </c>
      <c r="E3">
        <v>696</v>
      </c>
      <c r="F3" s="2">
        <f aca="true" t="shared" si="1" ref="F3:F22">E3/B3*100</f>
        <v>60.892388451443566</v>
      </c>
      <c r="G3">
        <v>20</v>
      </c>
      <c r="H3" s="2">
        <f aca="true" t="shared" si="2" ref="H3:H22">G3/E3*100</f>
        <v>2.8735632183908044</v>
      </c>
      <c r="I3">
        <v>676</v>
      </c>
      <c r="J3" s="2">
        <f aca="true" t="shared" si="3" ref="J3:J22">I3/E3*100</f>
        <v>97.12643678160919</v>
      </c>
      <c r="K3">
        <v>24</v>
      </c>
      <c r="L3">
        <v>14</v>
      </c>
      <c r="M3" s="2">
        <f aca="true" t="shared" si="4" ref="M3:M22">L3/I3*100</f>
        <v>2.0710059171597637</v>
      </c>
      <c r="N3">
        <v>18</v>
      </c>
      <c r="O3" s="2">
        <f aca="true" t="shared" si="5" ref="O3:O22">N3/I3*100</f>
        <v>2.6627218934911245</v>
      </c>
      <c r="P3">
        <v>10</v>
      </c>
      <c r="Q3" s="2">
        <f aca="true" t="shared" si="6" ref="Q3:Q22">P3/I3*100</f>
        <v>1.4792899408284024</v>
      </c>
      <c r="R3">
        <v>13</v>
      </c>
      <c r="S3" s="2">
        <f aca="true" t="shared" si="7" ref="S3:S22">R3/I3*100</f>
        <v>1.9230769230769231</v>
      </c>
      <c r="T3">
        <v>4</v>
      </c>
      <c r="U3" s="2">
        <f aca="true" t="shared" si="8" ref="U3:U22">T3/I3*100</f>
        <v>0.591715976331361</v>
      </c>
      <c r="V3">
        <v>230</v>
      </c>
      <c r="W3" s="2">
        <f aca="true" t="shared" si="9" ref="W3:W22">V3/I3*100</f>
        <v>34.023668639053255</v>
      </c>
      <c r="X3">
        <v>5</v>
      </c>
      <c r="Y3" s="2">
        <f aca="true" t="shared" si="10" ref="Y3:Y22">X3/I3*100</f>
        <v>0.7396449704142012</v>
      </c>
      <c r="Z3">
        <v>202</v>
      </c>
      <c r="AA3" s="2">
        <f aca="true" t="shared" si="11" ref="AA3:AA22">Z3/I3*100</f>
        <v>29.88165680473373</v>
      </c>
      <c r="AB3">
        <v>23</v>
      </c>
      <c r="AC3" s="2">
        <f aca="true" t="shared" si="12" ref="AC3:AC22">AB3/I3*100</f>
        <v>3.4023668639053253</v>
      </c>
      <c r="AD3">
        <v>3</v>
      </c>
      <c r="AE3" s="2">
        <f aca="true" t="shared" si="13" ref="AE3:AE22">AD3/I3*100</f>
        <v>0.4437869822485207</v>
      </c>
      <c r="AF3">
        <v>9</v>
      </c>
      <c r="AG3" s="2">
        <f aca="true" t="shared" si="14" ref="AG3:AG22">AF3/I3*100</f>
        <v>1.3313609467455623</v>
      </c>
      <c r="AH3">
        <v>15</v>
      </c>
      <c r="AI3" s="2">
        <f aca="true" t="shared" si="15" ref="AI3:AI22">AH3/I3*100</f>
        <v>2.2189349112426036</v>
      </c>
      <c r="AJ3">
        <v>28</v>
      </c>
      <c r="AK3" s="2">
        <f aca="true" t="shared" si="16" ref="AK3:AK22">AJ3/I3*100</f>
        <v>4.142011834319527</v>
      </c>
      <c r="AL3">
        <v>20</v>
      </c>
      <c r="AM3" s="2">
        <f aca="true" t="shared" si="17" ref="AM3:AM22">AL3/I3*100</f>
        <v>2.9585798816568047</v>
      </c>
      <c r="AN3">
        <v>23</v>
      </c>
      <c r="AO3" s="2">
        <f aca="true" t="shared" si="18" ref="AO3:AO22">AN3/I3*100</f>
        <v>3.4023668639053253</v>
      </c>
      <c r="AP3">
        <v>51</v>
      </c>
      <c r="AQ3" s="2">
        <f aca="true" t="shared" si="19" ref="AQ3:AQ22">AP3/I3*100</f>
        <v>7.544378698224852</v>
      </c>
      <c r="AR3">
        <v>8</v>
      </c>
      <c r="AS3" s="2">
        <f aca="true" t="shared" si="20" ref="AS3:AS22">AR3/I3*100</f>
        <v>1.183431952662722</v>
      </c>
    </row>
    <row r="4" spans="1:45" ht="12.75">
      <c r="A4" t="s">
        <v>27</v>
      </c>
      <c r="B4">
        <v>1230</v>
      </c>
      <c r="C4">
        <v>804</v>
      </c>
      <c r="D4" s="2">
        <f t="shared" si="0"/>
        <v>65.3658536585366</v>
      </c>
      <c r="E4">
        <v>804</v>
      </c>
      <c r="F4" s="2">
        <f t="shared" si="1"/>
        <v>65.3658536585366</v>
      </c>
      <c r="G4">
        <v>15</v>
      </c>
      <c r="H4" s="2">
        <f t="shared" si="2"/>
        <v>1.8656716417910446</v>
      </c>
      <c r="I4">
        <v>789</v>
      </c>
      <c r="J4" s="2">
        <f t="shared" si="3"/>
        <v>98.13432835820896</v>
      </c>
      <c r="K4">
        <v>38</v>
      </c>
      <c r="L4">
        <v>10</v>
      </c>
      <c r="M4" s="2">
        <f t="shared" si="4"/>
        <v>1.2674271229404308</v>
      </c>
      <c r="N4">
        <v>13</v>
      </c>
      <c r="O4" s="2">
        <f t="shared" si="5"/>
        <v>1.6476552598225602</v>
      </c>
      <c r="P4">
        <v>8</v>
      </c>
      <c r="Q4" s="2">
        <f t="shared" si="6"/>
        <v>1.0139416983523446</v>
      </c>
      <c r="R4">
        <v>0</v>
      </c>
      <c r="S4" s="2">
        <f t="shared" si="7"/>
        <v>0</v>
      </c>
      <c r="T4">
        <v>3</v>
      </c>
      <c r="U4" s="2">
        <f t="shared" si="8"/>
        <v>0.38022813688212925</v>
      </c>
      <c r="V4">
        <v>330</v>
      </c>
      <c r="W4" s="2">
        <f t="shared" si="9"/>
        <v>41.825095057034225</v>
      </c>
      <c r="X4">
        <v>4</v>
      </c>
      <c r="Y4" s="2">
        <f t="shared" si="10"/>
        <v>0.5069708491761723</v>
      </c>
      <c r="Z4">
        <v>269</v>
      </c>
      <c r="AA4" s="2">
        <f t="shared" si="11"/>
        <v>34.09378960709759</v>
      </c>
      <c r="AB4">
        <v>21</v>
      </c>
      <c r="AC4" s="2">
        <f t="shared" si="12"/>
        <v>2.6615969581749046</v>
      </c>
      <c r="AD4">
        <v>2</v>
      </c>
      <c r="AE4" s="2">
        <f t="shared" si="13"/>
        <v>0.25348542458808615</v>
      </c>
      <c r="AF4">
        <v>5</v>
      </c>
      <c r="AG4" s="2">
        <f t="shared" si="14"/>
        <v>0.6337135614702154</v>
      </c>
      <c r="AH4">
        <v>6</v>
      </c>
      <c r="AI4" s="2">
        <f t="shared" si="15"/>
        <v>0.7604562737642585</v>
      </c>
      <c r="AJ4">
        <v>36</v>
      </c>
      <c r="AK4" s="2">
        <f t="shared" si="16"/>
        <v>4.562737642585551</v>
      </c>
      <c r="AL4">
        <v>10</v>
      </c>
      <c r="AM4" s="2">
        <f t="shared" si="17"/>
        <v>1.2674271229404308</v>
      </c>
      <c r="AN4">
        <v>16</v>
      </c>
      <c r="AO4" s="2">
        <f t="shared" si="18"/>
        <v>2.027883396704689</v>
      </c>
      <c r="AP4">
        <v>49</v>
      </c>
      <c r="AQ4" s="2">
        <f t="shared" si="19"/>
        <v>6.2103929024081115</v>
      </c>
      <c r="AR4">
        <v>7</v>
      </c>
      <c r="AS4" s="2">
        <f t="shared" si="20"/>
        <v>0.8871989860583016</v>
      </c>
    </row>
    <row r="5" spans="1:45" ht="12.75">
      <c r="A5" t="s">
        <v>28</v>
      </c>
      <c r="B5">
        <v>1169</v>
      </c>
      <c r="C5">
        <v>693</v>
      </c>
      <c r="D5" s="2">
        <f t="shared" si="0"/>
        <v>59.2814371257485</v>
      </c>
      <c r="E5">
        <v>693</v>
      </c>
      <c r="F5" s="2">
        <f t="shared" si="1"/>
        <v>59.2814371257485</v>
      </c>
      <c r="G5">
        <v>18</v>
      </c>
      <c r="H5" s="2">
        <f t="shared" si="2"/>
        <v>2.5974025974025974</v>
      </c>
      <c r="I5">
        <v>675</v>
      </c>
      <c r="J5" s="2">
        <f t="shared" si="3"/>
        <v>97.40259740259741</v>
      </c>
      <c r="K5">
        <v>21</v>
      </c>
      <c r="L5">
        <v>4</v>
      </c>
      <c r="M5" s="2">
        <f t="shared" si="4"/>
        <v>0.5925925925925926</v>
      </c>
      <c r="N5">
        <v>12</v>
      </c>
      <c r="O5" s="2">
        <f t="shared" si="5"/>
        <v>1.7777777777777777</v>
      </c>
      <c r="P5">
        <v>3</v>
      </c>
      <c r="Q5" s="2">
        <f t="shared" si="6"/>
        <v>0.4444444444444444</v>
      </c>
      <c r="R5">
        <v>5</v>
      </c>
      <c r="S5" s="2">
        <f t="shared" si="7"/>
        <v>0.7407407407407408</v>
      </c>
      <c r="T5">
        <v>2</v>
      </c>
      <c r="U5" s="2">
        <f t="shared" si="8"/>
        <v>0.2962962962962963</v>
      </c>
      <c r="V5">
        <v>226</v>
      </c>
      <c r="W5" s="2">
        <f t="shared" si="9"/>
        <v>33.48148148148148</v>
      </c>
      <c r="X5">
        <v>7</v>
      </c>
      <c r="Y5" s="2">
        <f t="shared" si="10"/>
        <v>1.037037037037037</v>
      </c>
      <c r="Z5">
        <v>236</v>
      </c>
      <c r="AA5" s="2">
        <f t="shared" si="11"/>
        <v>34.96296296296296</v>
      </c>
      <c r="AB5">
        <v>26</v>
      </c>
      <c r="AC5" s="2">
        <f t="shared" si="12"/>
        <v>3.851851851851852</v>
      </c>
      <c r="AD5">
        <v>0</v>
      </c>
      <c r="AE5" s="2">
        <f t="shared" si="13"/>
        <v>0</v>
      </c>
      <c r="AF5">
        <v>16</v>
      </c>
      <c r="AG5" s="2">
        <f t="shared" si="14"/>
        <v>2.3703703703703702</v>
      </c>
      <c r="AH5">
        <v>14</v>
      </c>
      <c r="AI5" s="2">
        <f t="shared" si="15"/>
        <v>2.074074074074074</v>
      </c>
      <c r="AJ5">
        <v>36</v>
      </c>
      <c r="AK5" s="2">
        <f t="shared" si="16"/>
        <v>5.333333333333334</v>
      </c>
      <c r="AL5">
        <v>11</v>
      </c>
      <c r="AM5" s="2">
        <f t="shared" si="17"/>
        <v>1.6296296296296295</v>
      </c>
      <c r="AN5">
        <v>21</v>
      </c>
      <c r="AO5" s="2">
        <f t="shared" si="18"/>
        <v>3.111111111111111</v>
      </c>
      <c r="AP5">
        <v>48</v>
      </c>
      <c r="AQ5" s="2">
        <f t="shared" si="19"/>
        <v>7.111111111111111</v>
      </c>
      <c r="AR5">
        <v>8</v>
      </c>
      <c r="AS5" s="2">
        <f t="shared" si="20"/>
        <v>1.1851851851851851</v>
      </c>
    </row>
    <row r="6" spans="1:45" ht="12.75">
      <c r="A6" t="s">
        <v>29</v>
      </c>
      <c r="B6">
        <v>1219</v>
      </c>
      <c r="C6">
        <v>780</v>
      </c>
      <c r="D6" s="2">
        <f t="shared" si="0"/>
        <v>63.98687448728466</v>
      </c>
      <c r="E6">
        <v>780</v>
      </c>
      <c r="F6" s="2">
        <f t="shared" si="1"/>
        <v>63.98687448728466</v>
      </c>
      <c r="G6">
        <v>14</v>
      </c>
      <c r="H6" s="2">
        <f t="shared" si="2"/>
        <v>1.7948717948717947</v>
      </c>
      <c r="I6">
        <v>766</v>
      </c>
      <c r="J6" s="2">
        <f t="shared" si="3"/>
        <v>98.2051282051282</v>
      </c>
      <c r="K6">
        <v>16</v>
      </c>
      <c r="L6">
        <v>12</v>
      </c>
      <c r="M6" s="2">
        <f t="shared" si="4"/>
        <v>1.5665796344647518</v>
      </c>
      <c r="N6">
        <v>15</v>
      </c>
      <c r="O6" s="2">
        <f t="shared" si="5"/>
        <v>1.95822454308094</v>
      </c>
      <c r="P6">
        <v>7</v>
      </c>
      <c r="Q6" s="2">
        <f t="shared" si="6"/>
        <v>0.9138381201044387</v>
      </c>
      <c r="R6">
        <v>5</v>
      </c>
      <c r="S6" s="2">
        <f t="shared" si="7"/>
        <v>0.6527415143603132</v>
      </c>
      <c r="T6">
        <v>2</v>
      </c>
      <c r="U6" s="2">
        <f t="shared" si="8"/>
        <v>0.26109660574412535</v>
      </c>
      <c r="V6">
        <v>232</v>
      </c>
      <c r="W6" s="2">
        <f t="shared" si="9"/>
        <v>30.287206266318538</v>
      </c>
      <c r="X6">
        <v>6</v>
      </c>
      <c r="Y6" s="2">
        <f t="shared" si="10"/>
        <v>0.7832898172323759</v>
      </c>
      <c r="Z6">
        <v>287</v>
      </c>
      <c r="AA6" s="2">
        <f t="shared" si="11"/>
        <v>37.467362924281986</v>
      </c>
      <c r="AB6">
        <v>23</v>
      </c>
      <c r="AC6" s="2">
        <f t="shared" si="12"/>
        <v>3.0026109660574414</v>
      </c>
      <c r="AD6">
        <v>0</v>
      </c>
      <c r="AE6" s="2">
        <f t="shared" si="13"/>
        <v>0</v>
      </c>
      <c r="AF6">
        <v>13</v>
      </c>
      <c r="AG6" s="2">
        <f t="shared" si="14"/>
        <v>1.6971279373368149</v>
      </c>
      <c r="AH6">
        <v>8</v>
      </c>
      <c r="AI6" s="2">
        <f t="shared" si="15"/>
        <v>1.0443864229765014</v>
      </c>
      <c r="AJ6">
        <v>33</v>
      </c>
      <c r="AK6" s="2">
        <f t="shared" si="16"/>
        <v>4.308093994778068</v>
      </c>
      <c r="AL6">
        <v>9</v>
      </c>
      <c r="AM6" s="2">
        <f t="shared" si="17"/>
        <v>1.1749347258485638</v>
      </c>
      <c r="AN6">
        <v>26</v>
      </c>
      <c r="AO6" s="2">
        <f t="shared" si="18"/>
        <v>3.3942558746736298</v>
      </c>
      <c r="AP6">
        <v>78</v>
      </c>
      <c r="AQ6" s="2">
        <f t="shared" si="19"/>
        <v>10.182767624020887</v>
      </c>
      <c r="AR6">
        <v>10</v>
      </c>
      <c r="AS6" s="2">
        <f t="shared" si="20"/>
        <v>1.3054830287206265</v>
      </c>
    </row>
    <row r="7" spans="1:45" ht="12.75">
      <c r="A7" t="s">
        <v>30</v>
      </c>
      <c r="B7">
        <v>1062</v>
      </c>
      <c r="C7">
        <v>658</v>
      </c>
      <c r="D7" s="2">
        <f t="shared" si="0"/>
        <v>61.95856873822976</v>
      </c>
      <c r="E7">
        <v>658</v>
      </c>
      <c r="F7" s="2">
        <f t="shared" si="1"/>
        <v>61.95856873822976</v>
      </c>
      <c r="G7">
        <v>20</v>
      </c>
      <c r="H7" s="2">
        <f t="shared" si="2"/>
        <v>3.0395136778115504</v>
      </c>
      <c r="I7">
        <v>638</v>
      </c>
      <c r="J7" s="2">
        <f t="shared" si="3"/>
        <v>96.96048632218846</v>
      </c>
      <c r="K7">
        <v>6</v>
      </c>
      <c r="L7">
        <v>12</v>
      </c>
      <c r="M7" s="2">
        <f t="shared" si="4"/>
        <v>1.8808777429467085</v>
      </c>
      <c r="N7">
        <v>8</v>
      </c>
      <c r="O7" s="2">
        <f t="shared" si="5"/>
        <v>1.2539184952978055</v>
      </c>
      <c r="P7">
        <v>4</v>
      </c>
      <c r="Q7" s="2">
        <f t="shared" si="6"/>
        <v>0.6269592476489028</v>
      </c>
      <c r="R7">
        <v>8</v>
      </c>
      <c r="S7" s="2">
        <f t="shared" si="7"/>
        <v>1.2539184952978055</v>
      </c>
      <c r="T7">
        <v>2</v>
      </c>
      <c r="U7" s="2">
        <f t="shared" si="8"/>
        <v>0.3134796238244514</v>
      </c>
      <c r="V7">
        <v>210</v>
      </c>
      <c r="W7" s="2">
        <f t="shared" si="9"/>
        <v>32.9153605015674</v>
      </c>
      <c r="X7">
        <v>5</v>
      </c>
      <c r="Y7" s="2">
        <f t="shared" si="10"/>
        <v>0.7836990595611284</v>
      </c>
      <c r="Z7">
        <v>218</v>
      </c>
      <c r="AA7" s="2">
        <f t="shared" si="11"/>
        <v>34.1692789968652</v>
      </c>
      <c r="AB7">
        <v>15</v>
      </c>
      <c r="AC7" s="2">
        <f t="shared" si="12"/>
        <v>2.3510971786833856</v>
      </c>
      <c r="AD7">
        <v>1</v>
      </c>
      <c r="AE7" s="2">
        <f t="shared" si="13"/>
        <v>0.1567398119122257</v>
      </c>
      <c r="AF7">
        <v>10</v>
      </c>
      <c r="AG7" s="2">
        <f t="shared" si="14"/>
        <v>1.5673981191222568</v>
      </c>
      <c r="AH7">
        <v>10</v>
      </c>
      <c r="AI7" s="2">
        <f t="shared" si="15"/>
        <v>1.5673981191222568</v>
      </c>
      <c r="AJ7">
        <v>31</v>
      </c>
      <c r="AK7" s="2">
        <f t="shared" si="16"/>
        <v>4.858934169278997</v>
      </c>
      <c r="AL7">
        <v>16</v>
      </c>
      <c r="AM7" s="2">
        <f t="shared" si="17"/>
        <v>2.507836990595611</v>
      </c>
      <c r="AN7">
        <v>18</v>
      </c>
      <c r="AO7" s="2">
        <f t="shared" si="18"/>
        <v>2.8213166144200628</v>
      </c>
      <c r="AP7">
        <v>64</v>
      </c>
      <c r="AQ7" s="2">
        <f t="shared" si="19"/>
        <v>10.031347962382444</v>
      </c>
      <c r="AR7">
        <v>6</v>
      </c>
      <c r="AS7" s="2">
        <f t="shared" si="20"/>
        <v>0.9404388714733543</v>
      </c>
    </row>
    <row r="8" spans="1:45" ht="12.75">
      <c r="A8" t="s">
        <v>31</v>
      </c>
      <c r="B8">
        <v>1244</v>
      </c>
      <c r="C8">
        <v>854</v>
      </c>
      <c r="D8" s="2">
        <f t="shared" si="0"/>
        <v>68.64951768488746</v>
      </c>
      <c r="E8">
        <v>854</v>
      </c>
      <c r="F8" s="2">
        <f t="shared" si="1"/>
        <v>68.64951768488746</v>
      </c>
      <c r="G8">
        <v>21</v>
      </c>
      <c r="H8" s="2">
        <f t="shared" si="2"/>
        <v>2.459016393442623</v>
      </c>
      <c r="I8">
        <v>833</v>
      </c>
      <c r="J8" s="2">
        <f t="shared" si="3"/>
        <v>97.54098360655738</v>
      </c>
      <c r="K8">
        <v>23</v>
      </c>
      <c r="L8">
        <v>5</v>
      </c>
      <c r="M8" s="2">
        <f t="shared" si="4"/>
        <v>0.6002400960384154</v>
      </c>
      <c r="N8">
        <v>5</v>
      </c>
      <c r="O8" s="2">
        <f t="shared" si="5"/>
        <v>0.6002400960384154</v>
      </c>
      <c r="P8">
        <v>14</v>
      </c>
      <c r="Q8" s="2">
        <f t="shared" si="6"/>
        <v>1.680672268907563</v>
      </c>
      <c r="R8">
        <v>9</v>
      </c>
      <c r="S8" s="2">
        <f t="shared" si="7"/>
        <v>1.0804321728691477</v>
      </c>
      <c r="T8">
        <v>4</v>
      </c>
      <c r="U8" s="2">
        <f t="shared" si="8"/>
        <v>0.4801920768307323</v>
      </c>
      <c r="V8">
        <v>308</v>
      </c>
      <c r="W8" s="2">
        <f t="shared" si="9"/>
        <v>36.97478991596639</v>
      </c>
      <c r="X8">
        <v>13</v>
      </c>
      <c r="Y8" s="2">
        <f t="shared" si="10"/>
        <v>1.56062424969988</v>
      </c>
      <c r="Z8">
        <v>212</v>
      </c>
      <c r="AA8" s="2">
        <f t="shared" si="11"/>
        <v>25.45018007202881</v>
      </c>
      <c r="AB8">
        <v>23</v>
      </c>
      <c r="AC8" s="2">
        <f t="shared" si="12"/>
        <v>2.7611044417767108</v>
      </c>
      <c r="AD8">
        <v>1</v>
      </c>
      <c r="AE8" s="2">
        <f t="shared" si="13"/>
        <v>0.12004801920768307</v>
      </c>
      <c r="AF8">
        <v>13</v>
      </c>
      <c r="AG8" s="2">
        <f t="shared" si="14"/>
        <v>1.56062424969988</v>
      </c>
      <c r="AH8">
        <v>14</v>
      </c>
      <c r="AI8" s="2">
        <f t="shared" si="15"/>
        <v>1.680672268907563</v>
      </c>
      <c r="AJ8">
        <v>33</v>
      </c>
      <c r="AK8" s="2">
        <f t="shared" si="16"/>
        <v>3.961584633853541</v>
      </c>
      <c r="AL8">
        <v>12</v>
      </c>
      <c r="AM8" s="2">
        <f t="shared" si="17"/>
        <v>1.440576230492197</v>
      </c>
      <c r="AN8">
        <v>49</v>
      </c>
      <c r="AO8" s="2">
        <f t="shared" si="18"/>
        <v>5.88235294117647</v>
      </c>
      <c r="AP8">
        <v>108</v>
      </c>
      <c r="AQ8" s="2">
        <f t="shared" si="19"/>
        <v>12.965186074429772</v>
      </c>
      <c r="AR8">
        <v>10</v>
      </c>
      <c r="AS8" s="2">
        <f t="shared" si="20"/>
        <v>1.2004801920768309</v>
      </c>
    </row>
    <row r="9" spans="1:45" ht="12.75">
      <c r="A9" t="s">
        <v>32</v>
      </c>
      <c r="B9">
        <v>1276</v>
      </c>
      <c r="C9">
        <v>913</v>
      </c>
      <c r="D9" s="2">
        <f t="shared" si="0"/>
        <v>71.55172413793103</v>
      </c>
      <c r="E9">
        <v>913</v>
      </c>
      <c r="F9" s="2">
        <f t="shared" si="1"/>
        <v>71.55172413793103</v>
      </c>
      <c r="G9">
        <v>15</v>
      </c>
      <c r="H9" s="2">
        <f t="shared" si="2"/>
        <v>1.642935377875137</v>
      </c>
      <c r="I9">
        <v>898</v>
      </c>
      <c r="J9" s="2">
        <f t="shared" si="3"/>
        <v>98.35706462212487</v>
      </c>
      <c r="K9">
        <v>24</v>
      </c>
      <c r="L9">
        <v>11</v>
      </c>
      <c r="M9" s="2">
        <f t="shared" si="4"/>
        <v>1.2249443207126949</v>
      </c>
      <c r="N9">
        <v>13</v>
      </c>
      <c r="O9" s="2">
        <f t="shared" si="5"/>
        <v>1.447661469933185</v>
      </c>
      <c r="P9">
        <v>12</v>
      </c>
      <c r="Q9" s="2">
        <f t="shared" si="6"/>
        <v>1.3363028953229399</v>
      </c>
      <c r="R9">
        <v>10</v>
      </c>
      <c r="S9" s="2">
        <f t="shared" si="7"/>
        <v>1.1135857461024499</v>
      </c>
      <c r="T9">
        <v>1</v>
      </c>
      <c r="U9" s="2">
        <f t="shared" si="8"/>
        <v>0.11135857461024498</v>
      </c>
      <c r="V9">
        <v>312</v>
      </c>
      <c r="W9" s="2">
        <f t="shared" si="9"/>
        <v>34.74387527839644</v>
      </c>
      <c r="X9">
        <v>1</v>
      </c>
      <c r="Y9" s="2">
        <f t="shared" si="10"/>
        <v>0.11135857461024498</v>
      </c>
      <c r="Z9">
        <v>241</v>
      </c>
      <c r="AA9" s="2">
        <f t="shared" si="11"/>
        <v>26.83741648106904</v>
      </c>
      <c r="AB9">
        <v>12</v>
      </c>
      <c r="AC9" s="2">
        <f t="shared" si="12"/>
        <v>1.3363028953229399</v>
      </c>
      <c r="AD9">
        <v>9</v>
      </c>
      <c r="AE9" s="2">
        <f t="shared" si="13"/>
        <v>1.0022271714922049</v>
      </c>
      <c r="AF9">
        <v>6</v>
      </c>
      <c r="AG9" s="2">
        <f t="shared" si="14"/>
        <v>0.6681514476614699</v>
      </c>
      <c r="AH9">
        <v>18</v>
      </c>
      <c r="AI9" s="2">
        <f t="shared" si="15"/>
        <v>2.0044543429844097</v>
      </c>
      <c r="AJ9">
        <v>34</v>
      </c>
      <c r="AK9" s="2">
        <f t="shared" si="16"/>
        <v>3.78619153674833</v>
      </c>
      <c r="AL9">
        <v>16</v>
      </c>
      <c r="AM9" s="2">
        <f t="shared" si="17"/>
        <v>1.7817371937639197</v>
      </c>
      <c r="AN9">
        <v>40</v>
      </c>
      <c r="AO9" s="2">
        <f t="shared" si="18"/>
        <v>4.4543429844097995</v>
      </c>
      <c r="AP9">
        <v>152</v>
      </c>
      <c r="AQ9" s="2">
        <f t="shared" si="19"/>
        <v>16.926503340757236</v>
      </c>
      <c r="AR9">
        <v>10</v>
      </c>
      <c r="AS9" s="2">
        <f t="shared" si="20"/>
        <v>1.1135857461024499</v>
      </c>
    </row>
    <row r="10" spans="1:45" ht="12.75">
      <c r="A10" t="s">
        <v>33</v>
      </c>
      <c r="B10">
        <v>1083</v>
      </c>
      <c r="C10">
        <v>693</v>
      </c>
      <c r="D10" s="2">
        <f t="shared" si="0"/>
        <v>63.988919667590025</v>
      </c>
      <c r="E10">
        <v>693</v>
      </c>
      <c r="F10" s="2">
        <f t="shared" si="1"/>
        <v>63.988919667590025</v>
      </c>
      <c r="G10">
        <v>11</v>
      </c>
      <c r="H10" s="2">
        <f t="shared" si="2"/>
        <v>1.5873015873015872</v>
      </c>
      <c r="I10">
        <v>682</v>
      </c>
      <c r="J10" s="2">
        <f t="shared" si="3"/>
        <v>98.4126984126984</v>
      </c>
      <c r="K10">
        <v>31</v>
      </c>
      <c r="L10">
        <v>8</v>
      </c>
      <c r="M10" s="2">
        <f t="shared" si="4"/>
        <v>1.1730205278592376</v>
      </c>
      <c r="N10">
        <v>5</v>
      </c>
      <c r="O10" s="2">
        <f t="shared" si="5"/>
        <v>0.7331378299120235</v>
      </c>
      <c r="P10">
        <v>7</v>
      </c>
      <c r="Q10" s="2">
        <f t="shared" si="6"/>
        <v>1.0263929618768328</v>
      </c>
      <c r="R10">
        <v>2</v>
      </c>
      <c r="S10" s="2">
        <f t="shared" si="7"/>
        <v>0.2932551319648094</v>
      </c>
      <c r="T10">
        <v>1</v>
      </c>
      <c r="U10" s="2">
        <f t="shared" si="8"/>
        <v>0.1466275659824047</v>
      </c>
      <c r="V10">
        <v>250</v>
      </c>
      <c r="W10" s="2">
        <f t="shared" si="9"/>
        <v>36.65689149560117</v>
      </c>
      <c r="X10">
        <v>0</v>
      </c>
      <c r="Y10" s="2">
        <f t="shared" si="10"/>
        <v>0</v>
      </c>
      <c r="Z10">
        <v>161</v>
      </c>
      <c r="AA10" s="2">
        <f t="shared" si="11"/>
        <v>23.607038123167158</v>
      </c>
      <c r="AB10">
        <v>13</v>
      </c>
      <c r="AC10" s="2">
        <f t="shared" si="12"/>
        <v>1.906158357771261</v>
      </c>
      <c r="AD10">
        <v>1</v>
      </c>
      <c r="AE10" s="2">
        <f t="shared" si="13"/>
        <v>0.1466275659824047</v>
      </c>
      <c r="AF10">
        <v>11</v>
      </c>
      <c r="AG10" s="2">
        <f t="shared" si="14"/>
        <v>1.6129032258064515</v>
      </c>
      <c r="AH10">
        <v>10</v>
      </c>
      <c r="AI10" s="2">
        <f t="shared" si="15"/>
        <v>1.466275659824047</v>
      </c>
      <c r="AJ10">
        <v>53</v>
      </c>
      <c r="AK10" s="2">
        <f t="shared" si="16"/>
        <v>7.771260997067449</v>
      </c>
      <c r="AL10">
        <v>12</v>
      </c>
      <c r="AM10" s="2">
        <f t="shared" si="17"/>
        <v>1.7595307917888565</v>
      </c>
      <c r="AN10">
        <v>31</v>
      </c>
      <c r="AO10" s="2">
        <f t="shared" si="18"/>
        <v>4.545454545454546</v>
      </c>
      <c r="AP10">
        <v>99</v>
      </c>
      <c r="AQ10" s="2">
        <f t="shared" si="19"/>
        <v>14.516129032258066</v>
      </c>
      <c r="AR10">
        <v>18</v>
      </c>
      <c r="AS10" s="2">
        <f t="shared" si="20"/>
        <v>2.6392961876832843</v>
      </c>
    </row>
    <row r="11" spans="1:45" ht="12.75">
      <c r="A11" t="s">
        <v>34</v>
      </c>
      <c r="B11">
        <v>1119</v>
      </c>
      <c r="C11">
        <v>583</v>
      </c>
      <c r="D11" s="2">
        <f t="shared" si="0"/>
        <v>52.10008936550492</v>
      </c>
      <c r="E11">
        <v>583</v>
      </c>
      <c r="F11" s="2">
        <f t="shared" si="1"/>
        <v>52.10008936550492</v>
      </c>
      <c r="G11">
        <v>14</v>
      </c>
      <c r="H11" s="2">
        <f t="shared" si="2"/>
        <v>2.401372212692967</v>
      </c>
      <c r="I11">
        <v>569</v>
      </c>
      <c r="J11" s="2">
        <f t="shared" si="3"/>
        <v>97.59862778730704</v>
      </c>
      <c r="K11">
        <v>8</v>
      </c>
      <c r="L11">
        <v>6</v>
      </c>
      <c r="M11" s="2">
        <f t="shared" si="4"/>
        <v>1.054481546572935</v>
      </c>
      <c r="N11">
        <v>21</v>
      </c>
      <c r="O11" s="2">
        <f t="shared" si="5"/>
        <v>3.690685413005272</v>
      </c>
      <c r="P11">
        <v>2</v>
      </c>
      <c r="Q11" s="2">
        <f t="shared" si="6"/>
        <v>0.35149384885764495</v>
      </c>
      <c r="R11">
        <v>16</v>
      </c>
      <c r="S11" s="2">
        <f t="shared" si="7"/>
        <v>2.8119507908611596</v>
      </c>
      <c r="T11">
        <v>0</v>
      </c>
      <c r="U11" s="2">
        <f t="shared" si="8"/>
        <v>0</v>
      </c>
      <c r="V11">
        <v>110</v>
      </c>
      <c r="W11" s="2">
        <f t="shared" si="9"/>
        <v>19.332161687170473</v>
      </c>
      <c r="X11">
        <v>3</v>
      </c>
      <c r="Y11" s="2">
        <f t="shared" si="10"/>
        <v>0.5272407732864675</v>
      </c>
      <c r="Z11">
        <v>182</v>
      </c>
      <c r="AA11" s="2">
        <f t="shared" si="11"/>
        <v>31.985940246045697</v>
      </c>
      <c r="AB11">
        <v>22</v>
      </c>
      <c r="AC11" s="2">
        <f t="shared" si="12"/>
        <v>3.8664323374340945</v>
      </c>
      <c r="AD11">
        <v>1</v>
      </c>
      <c r="AE11" s="2">
        <f t="shared" si="13"/>
        <v>0.17574692442882248</v>
      </c>
      <c r="AF11">
        <v>17</v>
      </c>
      <c r="AG11" s="2">
        <f t="shared" si="14"/>
        <v>2.987697715289982</v>
      </c>
      <c r="AH11">
        <v>7</v>
      </c>
      <c r="AI11" s="2">
        <f t="shared" si="15"/>
        <v>1.2302284710017575</v>
      </c>
      <c r="AJ11">
        <v>54</v>
      </c>
      <c r="AK11" s="2">
        <f t="shared" si="16"/>
        <v>9.490333919156415</v>
      </c>
      <c r="AL11">
        <v>16</v>
      </c>
      <c r="AM11" s="2">
        <f t="shared" si="17"/>
        <v>2.8119507908611596</v>
      </c>
      <c r="AN11">
        <v>20</v>
      </c>
      <c r="AO11" s="2">
        <f t="shared" si="18"/>
        <v>3.5149384885764503</v>
      </c>
      <c r="AP11">
        <v>66</v>
      </c>
      <c r="AQ11" s="2">
        <f t="shared" si="19"/>
        <v>11.599297012302284</v>
      </c>
      <c r="AR11">
        <v>26</v>
      </c>
      <c r="AS11" s="2">
        <f t="shared" si="20"/>
        <v>4.569420035149385</v>
      </c>
    </row>
    <row r="12" spans="1:45" ht="12.75">
      <c r="A12" t="s">
        <v>35</v>
      </c>
      <c r="B12">
        <v>1319</v>
      </c>
      <c r="C12">
        <v>707</v>
      </c>
      <c r="D12" s="2">
        <f t="shared" si="0"/>
        <v>53.60121304018196</v>
      </c>
      <c r="E12">
        <v>707</v>
      </c>
      <c r="F12" s="2">
        <f t="shared" si="1"/>
        <v>53.60121304018196</v>
      </c>
      <c r="G12">
        <v>17</v>
      </c>
      <c r="H12" s="2">
        <f t="shared" si="2"/>
        <v>2.4045261669024045</v>
      </c>
      <c r="I12">
        <v>690</v>
      </c>
      <c r="J12" s="2">
        <f t="shared" si="3"/>
        <v>97.59547383309759</v>
      </c>
      <c r="K12">
        <v>10</v>
      </c>
      <c r="L12">
        <v>10</v>
      </c>
      <c r="M12" s="2">
        <f t="shared" si="4"/>
        <v>1.4492753623188406</v>
      </c>
      <c r="N12">
        <v>16</v>
      </c>
      <c r="O12" s="2">
        <f t="shared" si="5"/>
        <v>2.318840579710145</v>
      </c>
      <c r="P12">
        <v>5</v>
      </c>
      <c r="Q12" s="2">
        <f t="shared" si="6"/>
        <v>0.7246376811594203</v>
      </c>
      <c r="R12">
        <v>10</v>
      </c>
      <c r="S12" s="2">
        <f t="shared" si="7"/>
        <v>1.4492753623188406</v>
      </c>
      <c r="T12">
        <v>4</v>
      </c>
      <c r="U12" s="2">
        <f t="shared" si="8"/>
        <v>0.5797101449275363</v>
      </c>
      <c r="V12">
        <v>200</v>
      </c>
      <c r="W12" s="2">
        <f t="shared" si="9"/>
        <v>28.985507246376812</v>
      </c>
      <c r="X12">
        <v>2</v>
      </c>
      <c r="Y12" s="2">
        <f t="shared" si="10"/>
        <v>0.2898550724637681</v>
      </c>
      <c r="Z12">
        <v>190</v>
      </c>
      <c r="AA12" s="2">
        <f t="shared" si="11"/>
        <v>27.536231884057973</v>
      </c>
      <c r="AB12">
        <v>26</v>
      </c>
      <c r="AC12" s="2">
        <f t="shared" si="12"/>
        <v>3.768115942028986</v>
      </c>
      <c r="AD12">
        <v>3</v>
      </c>
      <c r="AE12" s="2">
        <f t="shared" si="13"/>
        <v>0.43478260869565216</v>
      </c>
      <c r="AF12">
        <v>4</v>
      </c>
      <c r="AG12" s="2">
        <f t="shared" si="14"/>
        <v>0.5797101449275363</v>
      </c>
      <c r="AH12">
        <v>11</v>
      </c>
      <c r="AI12" s="2">
        <f t="shared" si="15"/>
        <v>1.5942028985507246</v>
      </c>
      <c r="AJ12">
        <v>49</v>
      </c>
      <c r="AK12" s="2">
        <f t="shared" si="16"/>
        <v>7.101449275362319</v>
      </c>
      <c r="AL12">
        <v>21</v>
      </c>
      <c r="AM12" s="2">
        <f t="shared" si="17"/>
        <v>3.0434782608695654</v>
      </c>
      <c r="AN12">
        <v>21</v>
      </c>
      <c r="AO12" s="2">
        <f t="shared" si="18"/>
        <v>3.0434782608695654</v>
      </c>
      <c r="AP12">
        <v>92</v>
      </c>
      <c r="AQ12" s="2">
        <f t="shared" si="19"/>
        <v>13.333333333333334</v>
      </c>
      <c r="AR12">
        <v>26</v>
      </c>
      <c r="AS12" s="2">
        <f t="shared" si="20"/>
        <v>3.768115942028986</v>
      </c>
    </row>
    <row r="13" spans="1:45" ht="12.75">
      <c r="A13" t="s">
        <v>36</v>
      </c>
      <c r="B13">
        <v>1033</v>
      </c>
      <c r="C13">
        <v>694</v>
      </c>
      <c r="D13" s="2">
        <f t="shared" si="0"/>
        <v>67.18296224588578</v>
      </c>
      <c r="E13">
        <v>694</v>
      </c>
      <c r="F13" s="2">
        <f t="shared" si="1"/>
        <v>67.18296224588578</v>
      </c>
      <c r="G13">
        <v>9</v>
      </c>
      <c r="H13" s="2">
        <f t="shared" si="2"/>
        <v>1.2968299711815563</v>
      </c>
      <c r="I13">
        <v>685</v>
      </c>
      <c r="J13" s="2">
        <f t="shared" si="3"/>
        <v>98.70317002881845</v>
      </c>
      <c r="K13">
        <v>29</v>
      </c>
      <c r="L13">
        <v>7</v>
      </c>
      <c r="M13" s="2">
        <f t="shared" si="4"/>
        <v>1.0218978102189782</v>
      </c>
      <c r="N13">
        <v>10</v>
      </c>
      <c r="O13" s="2">
        <f t="shared" si="5"/>
        <v>1.4598540145985401</v>
      </c>
      <c r="P13">
        <v>7</v>
      </c>
      <c r="Q13" s="2">
        <f t="shared" si="6"/>
        <v>1.0218978102189782</v>
      </c>
      <c r="R13">
        <v>2</v>
      </c>
      <c r="S13" s="2">
        <f t="shared" si="7"/>
        <v>0.291970802919708</v>
      </c>
      <c r="T13">
        <v>2</v>
      </c>
      <c r="U13" s="2">
        <f t="shared" si="8"/>
        <v>0.291970802919708</v>
      </c>
      <c r="V13">
        <v>228</v>
      </c>
      <c r="W13" s="2">
        <f t="shared" si="9"/>
        <v>33.284671532846716</v>
      </c>
      <c r="X13">
        <v>2</v>
      </c>
      <c r="Y13" s="2">
        <f t="shared" si="10"/>
        <v>0.291970802919708</v>
      </c>
      <c r="Z13">
        <v>228</v>
      </c>
      <c r="AA13" s="2">
        <f t="shared" si="11"/>
        <v>33.284671532846716</v>
      </c>
      <c r="AB13">
        <v>17</v>
      </c>
      <c r="AC13" s="2">
        <f t="shared" si="12"/>
        <v>2.4817518248175183</v>
      </c>
      <c r="AD13">
        <v>2</v>
      </c>
      <c r="AE13" s="2">
        <f t="shared" si="13"/>
        <v>0.291970802919708</v>
      </c>
      <c r="AF13">
        <v>3</v>
      </c>
      <c r="AG13" s="2">
        <f t="shared" si="14"/>
        <v>0.43795620437956206</v>
      </c>
      <c r="AH13">
        <v>20</v>
      </c>
      <c r="AI13" s="2">
        <f t="shared" si="15"/>
        <v>2.9197080291970803</v>
      </c>
      <c r="AJ13">
        <v>38</v>
      </c>
      <c r="AK13" s="2">
        <f t="shared" si="16"/>
        <v>5.547445255474453</v>
      </c>
      <c r="AL13">
        <v>9</v>
      </c>
      <c r="AM13" s="2">
        <f t="shared" si="17"/>
        <v>1.313868613138686</v>
      </c>
      <c r="AN13">
        <v>25</v>
      </c>
      <c r="AO13" s="2">
        <f t="shared" si="18"/>
        <v>3.64963503649635</v>
      </c>
      <c r="AP13">
        <v>74</v>
      </c>
      <c r="AQ13" s="2">
        <f t="shared" si="19"/>
        <v>10.802919708029197</v>
      </c>
      <c r="AR13">
        <v>11</v>
      </c>
      <c r="AS13" s="2">
        <f t="shared" si="20"/>
        <v>1.6058394160583942</v>
      </c>
    </row>
    <row r="14" spans="1:45" ht="12.75">
      <c r="A14" t="s">
        <v>37</v>
      </c>
      <c r="B14">
        <v>1391</v>
      </c>
      <c r="C14">
        <v>697</v>
      </c>
      <c r="D14" s="2">
        <f t="shared" si="0"/>
        <v>50.1078360891445</v>
      </c>
      <c r="E14">
        <v>697</v>
      </c>
      <c r="F14" s="2">
        <f t="shared" si="1"/>
        <v>50.1078360891445</v>
      </c>
      <c r="G14">
        <v>26</v>
      </c>
      <c r="H14" s="2">
        <f t="shared" si="2"/>
        <v>3.7302725968436152</v>
      </c>
      <c r="I14">
        <v>671</v>
      </c>
      <c r="J14" s="2">
        <f t="shared" si="3"/>
        <v>96.26972740315638</v>
      </c>
      <c r="K14">
        <v>12</v>
      </c>
      <c r="L14">
        <v>18</v>
      </c>
      <c r="M14" s="2">
        <f t="shared" si="4"/>
        <v>2.682563338301043</v>
      </c>
      <c r="N14">
        <v>28</v>
      </c>
      <c r="O14" s="2">
        <f t="shared" si="5"/>
        <v>4.172876304023846</v>
      </c>
      <c r="P14">
        <v>10</v>
      </c>
      <c r="Q14" s="2">
        <f t="shared" si="6"/>
        <v>1.4903129657228018</v>
      </c>
      <c r="R14">
        <v>16</v>
      </c>
      <c r="S14" s="2">
        <f t="shared" si="7"/>
        <v>2.384500745156483</v>
      </c>
      <c r="T14">
        <v>1</v>
      </c>
      <c r="U14" s="2">
        <f t="shared" si="8"/>
        <v>0.14903129657228018</v>
      </c>
      <c r="V14">
        <v>105</v>
      </c>
      <c r="W14" s="2">
        <f t="shared" si="9"/>
        <v>15.648286140089418</v>
      </c>
      <c r="X14">
        <v>8</v>
      </c>
      <c r="Y14" s="2">
        <f t="shared" si="10"/>
        <v>1.1922503725782414</v>
      </c>
      <c r="Z14">
        <v>214</v>
      </c>
      <c r="AA14" s="2">
        <f t="shared" si="11"/>
        <v>31.892697466467958</v>
      </c>
      <c r="AB14">
        <v>25</v>
      </c>
      <c r="AC14" s="2">
        <f t="shared" si="12"/>
        <v>3.7257824143070044</v>
      </c>
      <c r="AD14">
        <v>2</v>
      </c>
      <c r="AE14" s="2">
        <f t="shared" si="13"/>
        <v>0.29806259314456035</v>
      </c>
      <c r="AF14">
        <v>12</v>
      </c>
      <c r="AG14" s="2">
        <f t="shared" si="14"/>
        <v>1.7883755588673622</v>
      </c>
      <c r="AH14">
        <v>12</v>
      </c>
      <c r="AI14" s="2">
        <f t="shared" si="15"/>
        <v>1.7883755588673622</v>
      </c>
      <c r="AJ14">
        <v>64</v>
      </c>
      <c r="AK14" s="2">
        <f t="shared" si="16"/>
        <v>9.538002980625931</v>
      </c>
      <c r="AL14">
        <v>21</v>
      </c>
      <c r="AM14" s="2">
        <f t="shared" si="17"/>
        <v>3.129657228017884</v>
      </c>
      <c r="AN14">
        <v>20</v>
      </c>
      <c r="AO14" s="2">
        <f t="shared" si="18"/>
        <v>2.9806259314456036</v>
      </c>
      <c r="AP14">
        <v>71</v>
      </c>
      <c r="AQ14" s="2">
        <f t="shared" si="19"/>
        <v>10.581222056631892</v>
      </c>
      <c r="AR14">
        <v>44</v>
      </c>
      <c r="AS14" s="2">
        <f t="shared" si="20"/>
        <v>6.557377049180328</v>
      </c>
    </row>
    <row r="15" spans="1:45" ht="12.75">
      <c r="A15" t="s">
        <v>38</v>
      </c>
      <c r="B15">
        <v>1096</v>
      </c>
      <c r="C15">
        <v>795</v>
      </c>
      <c r="D15" s="2">
        <f t="shared" si="0"/>
        <v>72.53649635036497</v>
      </c>
      <c r="E15">
        <v>795</v>
      </c>
      <c r="F15" s="2">
        <f t="shared" si="1"/>
        <v>72.53649635036497</v>
      </c>
      <c r="G15">
        <v>17</v>
      </c>
      <c r="H15" s="2">
        <f t="shared" si="2"/>
        <v>2.138364779874214</v>
      </c>
      <c r="I15">
        <v>778</v>
      </c>
      <c r="J15" s="2">
        <f t="shared" si="3"/>
        <v>97.86163522012579</v>
      </c>
      <c r="K15">
        <v>25</v>
      </c>
      <c r="L15">
        <v>8</v>
      </c>
      <c r="M15" s="2">
        <f t="shared" si="4"/>
        <v>1.0282776349614395</v>
      </c>
      <c r="N15">
        <v>2</v>
      </c>
      <c r="O15" s="2">
        <f t="shared" si="5"/>
        <v>0.2570694087403599</v>
      </c>
      <c r="P15">
        <v>5</v>
      </c>
      <c r="Q15" s="2">
        <f t="shared" si="6"/>
        <v>0.6426735218508998</v>
      </c>
      <c r="R15">
        <v>1</v>
      </c>
      <c r="S15" s="2">
        <f t="shared" si="7"/>
        <v>0.12853470437017994</v>
      </c>
      <c r="T15">
        <v>7</v>
      </c>
      <c r="U15" s="2">
        <f t="shared" si="8"/>
        <v>0.8997429305912596</v>
      </c>
      <c r="V15">
        <v>226</v>
      </c>
      <c r="W15" s="2">
        <f t="shared" si="9"/>
        <v>29.048843187660665</v>
      </c>
      <c r="X15">
        <v>6</v>
      </c>
      <c r="Y15" s="2">
        <f t="shared" si="10"/>
        <v>0.7712082262210797</v>
      </c>
      <c r="Z15">
        <v>247</v>
      </c>
      <c r="AA15" s="2">
        <f t="shared" si="11"/>
        <v>31.748071979434446</v>
      </c>
      <c r="AB15">
        <v>11</v>
      </c>
      <c r="AC15" s="2">
        <f t="shared" si="12"/>
        <v>1.4138817480719794</v>
      </c>
      <c r="AD15">
        <v>1</v>
      </c>
      <c r="AE15" s="2">
        <f t="shared" si="13"/>
        <v>0.12853470437017994</v>
      </c>
      <c r="AF15">
        <v>3</v>
      </c>
      <c r="AG15" s="2">
        <f t="shared" si="14"/>
        <v>0.3856041131105398</v>
      </c>
      <c r="AH15">
        <v>16</v>
      </c>
      <c r="AI15" s="2">
        <f t="shared" si="15"/>
        <v>2.056555269922879</v>
      </c>
      <c r="AJ15">
        <v>49</v>
      </c>
      <c r="AK15" s="2">
        <f t="shared" si="16"/>
        <v>6.298200514138817</v>
      </c>
      <c r="AL15">
        <v>6</v>
      </c>
      <c r="AM15" s="2">
        <f t="shared" si="17"/>
        <v>0.7712082262210797</v>
      </c>
      <c r="AN15">
        <v>33</v>
      </c>
      <c r="AO15" s="2">
        <f t="shared" si="18"/>
        <v>4.241645244215938</v>
      </c>
      <c r="AP15">
        <v>148</v>
      </c>
      <c r="AQ15" s="2">
        <f t="shared" si="19"/>
        <v>19.02313624678663</v>
      </c>
      <c r="AR15">
        <v>9</v>
      </c>
      <c r="AS15" s="2">
        <f t="shared" si="20"/>
        <v>1.1568123393316194</v>
      </c>
    </row>
    <row r="16" spans="1:45" ht="12.75">
      <c r="A16" t="s">
        <v>39</v>
      </c>
      <c r="B16">
        <v>1114</v>
      </c>
      <c r="C16">
        <v>627</v>
      </c>
      <c r="D16" s="2">
        <f t="shared" si="0"/>
        <v>56.28366247755835</v>
      </c>
      <c r="E16">
        <v>627</v>
      </c>
      <c r="F16" s="2">
        <f t="shared" si="1"/>
        <v>56.28366247755835</v>
      </c>
      <c r="G16">
        <v>17</v>
      </c>
      <c r="H16" s="2">
        <f t="shared" si="2"/>
        <v>2.711323763955343</v>
      </c>
      <c r="I16">
        <v>610</v>
      </c>
      <c r="J16" s="2">
        <f t="shared" si="3"/>
        <v>97.28867623604465</v>
      </c>
      <c r="K16">
        <v>14</v>
      </c>
      <c r="L16">
        <v>7</v>
      </c>
      <c r="M16" s="2">
        <f t="shared" si="4"/>
        <v>1.1475409836065573</v>
      </c>
      <c r="N16">
        <v>24</v>
      </c>
      <c r="O16" s="2">
        <f t="shared" si="5"/>
        <v>3.934426229508197</v>
      </c>
      <c r="P16">
        <v>9</v>
      </c>
      <c r="Q16" s="2">
        <f t="shared" si="6"/>
        <v>1.4754098360655739</v>
      </c>
      <c r="R16">
        <v>12</v>
      </c>
      <c r="S16" s="2">
        <f t="shared" si="7"/>
        <v>1.9672131147540985</v>
      </c>
      <c r="T16">
        <v>2</v>
      </c>
      <c r="U16" s="2">
        <f t="shared" si="8"/>
        <v>0.32786885245901637</v>
      </c>
      <c r="V16">
        <v>138</v>
      </c>
      <c r="W16" s="2">
        <f t="shared" si="9"/>
        <v>22.62295081967213</v>
      </c>
      <c r="X16">
        <v>2</v>
      </c>
      <c r="Y16" s="2">
        <f t="shared" si="10"/>
        <v>0.32786885245901637</v>
      </c>
      <c r="Z16">
        <v>179</v>
      </c>
      <c r="AA16" s="2">
        <f t="shared" si="11"/>
        <v>29.34426229508197</v>
      </c>
      <c r="AB16">
        <v>22</v>
      </c>
      <c r="AC16" s="2">
        <f t="shared" si="12"/>
        <v>3.606557377049181</v>
      </c>
      <c r="AD16">
        <v>1</v>
      </c>
      <c r="AE16" s="2">
        <f t="shared" si="13"/>
        <v>0.16393442622950818</v>
      </c>
      <c r="AF16">
        <v>15</v>
      </c>
      <c r="AG16" s="2">
        <f t="shared" si="14"/>
        <v>2.459016393442623</v>
      </c>
      <c r="AH16">
        <v>9</v>
      </c>
      <c r="AI16" s="2">
        <f t="shared" si="15"/>
        <v>1.4754098360655739</v>
      </c>
      <c r="AJ16">
        <v>36</v>
      </c>
      <c r="AK16" s="2">
        <f t="shared" si="16"/>
        <v>5.901639344262295</v>
      </c>
      <c r="AL16">
        <v>27</v>
      </c>
      <c r="AM16" s="2">
        <f t="shared" si="17"/>
        <v>4.426229508196721</v>
      </c>
      <c r="AN16">
        <v>32</v>
      </c>
      <c r="AO16" s="2">
        <f t="shared" si="18"/>
        <v>5.245901639344262</v>
      </c>
      <c r="AP16">
        <v>71</v>
      </c>
      <c r="AQ16" s="2">
        <f t="shared" si="19"/>
        <v>11.639344262295081</v>
      </c>
      <c r="AR16">
        <v>24</v>
      </c>
      <c r="AS16" s="2">
        <f t="shared" si="20"/>
        <v>3.934426229508197</v>
      </c>
    </row>
    <row r="17" spans="1:45" ht="12.75">
      <c r="A17" t="s">
        <v>40</v>
      </c>
      <c r="B17">
        <v>1350</v>
      </c>
      <c r="C17">
        <v>829</v>
      </c>
      <c r="D17" s="2">
        <f t="shared" si="0"/>
        <v>61.40740740740741</v>
      </c>
      <c r="E17">
        <v>829</v>
      </c>
      <c r="F17" s="2">
        <f t="shared" si="1"/>
        <v>61.40740740740741</v>
      </c>
      <c r="G17">
        <v>29</v>
      </c>
      <c r="H17" s="2">
        <f t="shared" si="2"/>
        <v>3.4981905910735827</v>
      </c>
      <c r="I17">
        <v>800</v>
      </c>
      <c r="J17" s="2">
        <f t="shared" si="3"/>
        <v>96.50180940892642</v>
      </c>
      <c r="K17">
        <v>22</v>
      </c>
      <c r="L17">
        <v>12</v>
      </c>
      <c r="M17" s="2">
        <f t="shared" si="4"/>
        <v>1.5</v>
      </c>
      <c r="N17">
        <v>10</v>
      </c>
      <c r="O17" s="2">
        <f t="shared" si="5"/>
        <v>1.25</v>
      </c>
      <c r="P17">
        <v>3</v>
      </c>
      <c r="Q17" s="2">
        <f t="shared" si="6"/>
        <v>0.375</v>
      </c>
      <c r="R17">
        <v>17</v>
      </c>
      <c r="S17" s="2">
        <f t="shared" si="7"/>
        <v>2.125</v>
      </c>
      <c r="T17">
        <v>3</v>
      </c>
      <c r="U17" s="2">
        <f t="shared" si="8"/>
        <v>0.375</v>
      </c>
      <c r="V17">
        <v>207</v>
      </c>
      <c r="W17" s="2">
        <f t="shared" si="9"/>
        <v>25.874999999999996</v>
      </c>
      <c r="X17">
        <v>6</v>
      </c>
      <c r="Y17" s="2">
        <f t="shared" si="10"/>
        <v>0.75</v>
      </c>
      <c r="Z17">
        <v>272</v>
      </c>
      <c r="AA17" s="2">
        <f t="shared" si="11"/>
        <v>34</v>
      </c>
      <c r="AB17">
        <v>25</v>
      </c>
      <c r="AC17" s="2">
        <f t="shared" si="12"/>
        <v>3.125</v>
      </c>
      <c r="AD17">
        <v>3</v>
      </c>
      <c r="AE17" s="2">
        <f t="shared" si="13"/>
        <v>0.375</v>
      </c>
      <c r="AF17">
        <v>15</v>
      </c>
      <c r="AG17" s="2">
        <f t="shared" si="14"/>
        <v>1.875</v>
      </c>
      <c r="AH17">
        <v>17</v>
      </c>
      <c r="AI17" s="2">
        <f t="shared" si="15"/>
        <v>2.125</v>
      </c>
      <c r="AJ17">
        <v>44</v>
      </c>
      <c r="AK17" s="2">
        <f t="shared" si="16"/>
        <v>5.5</v>
      </c>
      <c r="AL17">
        <v>38</v>
      </c>
      <c r="AM17" s="2">
        <f t="shared" si="17"/>
        <v>4.75</v>
      </c>
      <c r="AN17">
        <v>25</v>
      </c>
      <c r="AO17" s="2">
        <f t="shared" si="18"/>
        <v>3.125</v>
      </c>
      <c r="AP17">
        <v>87</v>
      </c>
      <c r="AQ17" s="2">
        <f t="shared" si="19"/>
        <v>10.875</v>
      </c>
      <c r="AR17">
        <v>16</v>
      </c>
      <c r="AS17" s="2">
        <f t="shared" si="20"/>
        <v>2</v>
      </c>
    </row>
    <row r="18" spans="1:45" ht="12.75">
      <c r="A18" t="s">
        <v>41</v>
      </c>
      <c r="B18">
        <v>1043</v>
      </c>
      <c r="C18">
        <v>656</v>
      </c>
      <c r="D18" s="2">
        <f t="shared" si="0"/>
        <v>62.89549376797699</v>
      </c>
      <c r="E18">
        <v>656</v>
      </c>
      <c r="F18" s="2">
        <f t="shared" si="1"/>
        <v>62.89549376797699</v>
      </c>
      <c r="G18">
        <v>14</v>
      </c>
      <c r="H18" s="2">
        <f t="shared" si="2"/>
        <v>2.1341463414634148</v>
      </c>
      <c r="I18">
        <v>642</v>
      </c>
      <c r="J18" s="2">
        <f t="shared" si="3"/>
        <v>97.86585365853658</v>
      </c>
      <c r="K18">
        <v>32</v>
      </c>
      <c r="L18">
        <v>9</v>
      </c>
      <c r="M18" s="2">
        <f t="shared" si="4"/>
        <v>1.4018691588785046</v>
      </c>
      <c r="N18">
        <v>8</v>
      </c>
      <c r="O18" s="2">
        <f t="shared" si="5"/>
        <v>1.2461059190031152</v>
      </c>
      <c r="P18">
        <v>6</v>
      </c>
      <c r="Q18" s="2">
        <f t="shared" si="6"/>
        <v>0.9345794392523363</v>
      </c>
      <c r="R18">
        <v>6</v>
      </c>
      <c r="S18" s="2">
        <f t="shared" si="7"/>
        <v>0.9345794392523363</v>
      </c>
      <c r="T18">
        <v>4</v>
      </c>
      <c r="U18" s="2">
        <f t="shared" si="8"/>
        <v>0.6230529595015576</v>
      </c>
      <c r="V18">
        <v>192</v>
      </c>
      <c r="W18" s="2">
        <f t="shared" si="9"/>
        <v>29.906542056074763</v>
      </c>
      <c r="X18">
        <v>4</v>
      </c>
      <c r="Y18" s="2">
        <f t="shared" si="10"/>
        <v>0.6230529595015576</v>
      </c>
      <c r="Z18">
        <v>195</v>
      </c>
      <c r="AA18" s="2">
        <f t="shared" si="11"/>
        <v>30.373831775700932</v>
      </c>
      <c r="AB18">
        <v>15</v>
      </c>
      <c r="AC18" s="2">
        <f t="shared" si="12"/>
        <v>2.336448598130841</v>
      </c>
      <c r="AD18">
        <v>0</v>
      </c>
      <c r="AE18" s="2">
        <f t="shared" si="13"/>
        <v>0</v>
      </c>
      <c r="AF18">
        <v>13</v>
      </c>
      <c r="AG18" s="2">
        <f t="shared" si="14"/>
        <v>2.0249221183800623</v>
      </c>
      <c r="AH18">
        <v>10</v>
      </c>
      <c r="AI18" s="2">
        <f t="shared" si="15"/>
        <v>1.557632398753894</v>
      </c>
      <c r="AJ18">
        <v>39</v>
      </c>
      <c r="AK18" s="2">
        <f t="shared" si="16"/>
        <v>6.074766355140187</v>
      </c>
      <c r="AL18">
        <v>10</v>
      </c>
      <c r="AM18" s="2">
        <f t="shared" si="17"/>
        <v>1.557632398753894</v>
      </c>
      <c r="AN18">
        <v>36</v>
      </c>
      <c r="AO18" s="2">
        <f t="shared" si="18"/>
        <v>5.607476635514018</v>
      </c>
      <c r="AP18">
        <v>79</v>
      </c>
      <c r="AQ18" s="2">
        <f t="shared" si="19"/>
        <v>12.305295950155763</v>
      </c>
      <c r="AR18">
        <v>16</v>
      </c>
      <c r="AS18" s="2">
        <f t="shared" si="20"/>
        <v>2.4922118380062304</v>
      </c>
    </row>
    <row r="19" spans="1:45" ht="12.75">
      <c r="A19" t="s">
        <v>42</v>
      </c>
      <c r="B19">
        <v>1162</v>
      </c>
      <c r="C19">
        <v>768</v>
      </c>
      <c r="D19" s="2">
        <f t="shared" si="0"/>
        <v>66.09294320137694</v>
      </c>
      <c r="E19">
        <v>768</v>
      </c>
      <c r="F19" s="2">
        <f t="shared" si="1"/>
        <v>66.09294320137694</v>
      </c>
      <c r="G19">
        <v>15</v>
      </c>
      <c r="H19" s="2">
        <f t="shared" si="2"/>
        <v>1.953125</v>
      </c>
      <c r="I19">
        <v>753</v>
      </c>
      <c r="J19" s="2">
        <f t="shared" si="3"/>
        <v>98.046875</v>
      </c>
      <c r="K19">
        <v>16</v>
      </c>
      <c r="L19">
        <v>3</v>
      </c>
      <c r="M19" s="2">
        <f t="shared" si="4"/>
        <v>0.398406374501992</v>
      </c>
      <c r="N19">
        <v>16</v>
      </c>
      <c r="O19" s="2">
        <f t="shared" si="5"/>
        <v>2.1248339973439574</v>
      </c>
      <c r="P19">
        <v>5</v>
      </c>
      <c r="Q19" s="2">
        <f t="shared" si="6"/>
        <v>0.6640106241699867</v>
      </c>
      <c r="R19">
        <v>5</v>
      </c>
      <c r="S19" s="2">
        <f t="shared" si="7"/>
        <v>0.6640106241699867</v>
      </c>
      <c r="T19">
        <v>3</v>
      </c>
      <c r="U19" s="2">
        <f t="shared" si="8"/>
        <v>0.398406374501992</v>
      </c>
      <c r="V19">
        <v>255</v>
      </c>
      <c r="W19" s="2">
        <f t="shared" si="9"/>
        <v>33.86454183266932</v>
      </c>
      <c r="X19">
        <v>4</v>
      </c>
      <c r="Y19" s="2">
        <f t="shared" si="10"/>
        <v>0.5312084993359893</v>
      </c>
      <c r="Z19">
        <v>219</v>
      </c>
      <c r="AA19" s="2">
        <f t="shared" si="11"/>
        <v>29.08366533864542</v>
      </c>
      <c r="AB19">
        <v>21</v>
      </c>
      <c r="AC19" s="2">
        <f t="shared" si="12"/>
        <v>2.788844621513944</v>
      </c>
      <c r="AD19">
        <v>1</v>
      </c>
      <c r="AE19" s="2">
        <f t="shared" si="13"/>
        <v>0.13280212483399734</v>
      </c>
      <c r="AF19">
        <v>12</v>
      </c>
      <c r="AG19" s="2">
        <f t="shared" si="14"/>
        <v>1.593625498007968</v>
      </c>
      <c r="AH19">
        <v>12</v>
      </c>
      <c r="AI19" s="2">
        <f t="shared" si="15"/>
        <v>1.593625498007968</v>
      </c>
      <c r="AJ19">
        <v>44</v>
      </c>
      <c r="AK19" s="2">
        <f t="shared" si="16"/>
        <v>5.843293492695882</v>
      </c>
      <c r="AL19">
        <v>11</v>
      </c>
      <c r="AM19" s="2">
        <f t="shared" si="17"/>
        <v>1.4608233731739706</v>
      </c>
      <c r="AN19">
        <v>33</v>
      </c>
      <c r="AO19" s="2">
        <f t="shared" si="18"/>
        <v>4.382470119521913</v>
      </c>
      <c r="AP19">
        <v>94</v>
      </c>
      <c r="AQ19" s="2">
        <f t="shared" si="19"/>
        <v>12.48339973439575</v>
      </c>
      <c r="AR19">
        <v>15</v>
      </c>
      <c r="AS19" s="2">
        <f t="shared" si="20"/>
        <v>1.9920318725099602</v>
      </c>
    </row>
    <row r="20" spans="1:45" ht="12.75">
      <c r="A20" t="s">
        <v>43</v>
      </c>
      <c r="B20">
        <v>1112</v>
      </c>
      <c r="C20">
        <v>728</v>
      </c>
      <c r="D20" s="2">
        <f t="shared" si="0"/>
        <v>65.46762589928058</v>
      </c>
      <c r="E20">
        <v>728</v>
      </c>
      <c r="F20" s="2">
        <f t="shared" si="1"/>
        <v>65.46762589928058</v>
      </c>
      <c r="G20">
        <v>16</v>
      </c>
      <c r="H20" s="2">
        <f t="shared" si="2"/>
        <v>2.197802197802198</v>
      </c>
      <c r="I20">
        <v>712</v>
      </c>
      <c r="J20" s="2">
        <f t="shared" si="3"/>
        <v>97.8021978021978</v>
      </c>
      <c r="K20">
        <v>24</v>
      </c>
      <c r="L20">
        <v>9</v>
      </c>
      <c r="M20" s="2">
        <f t="shared" si="4"/>
        <v>1.2640449438202246</v>
      </c>
      <c r="N20">
        <v>9</v>
      </c>
      <c r="O20" s="2">
        <f t="shared" si="5"/>
        <v>1.2640449438202246</v>
      </c>
      <c r="P20">
        <v>9</v>
      </c>
      <c r="Q20" s="2">
        <f t="shared" si="6"/>
        <v>1.2640449438202246</v>
      </c>
      <c r="R20">
        <v>12</v>
      </c>
      <c r="S20" s="2">
        <f t="shared" si="7"/>
        <v>1.6853932584269662</v>
      </c>
      <c r="T20">
        <v>1</v>
      </c>
      <c r="U20" s="2">
        <f t="shared" si="8"/>
        <v>0.1404494382022472</v>
      </c>
      <c r="V20">
        <v>271</v>
      </c>
      <c r="W20" s="2">
        <f t="shared" si="9"/>
        <v>38.06179775280899</v>
      </c>
      <c r="X20">
        <v>7</v>
      </c>
      <c r="Y20" s="2">
        <f t="shared" si="10"/>
        <v>0.9831460674157303</v>
      </c>
      <c r="Z20">
        <v>185</v>
      </c>
      <c r="AA20" s="2">
        <f t="shared" si="11"/>
        <v>25.98314606741573</v>
      </c>
      <c r="AB20">
        <v>11</v>
      </c>
      <c r="AC20" s="2">
        <f t="shared" si="12"/>
        <v>1.544943820224719</v>
      </c>
      <c r="AD20">
        <v>2</v>
      </c>
      <c r="AE20" s="2">
        <f t="shared" si="13"/>
        <v>0.2808988764044944</v>
      </c>
      <c r="AF20">
        <v>12</v>
      </c>
      <c r="AG20" s="2">
        <f t="shared" si="14"/>
        <v>1.6853932584269662</v>
      </c>
      <c r="AH20">
        <v>15</v>
      </c>
      <c r="AI20" s="2">
        <f t="shared" si="15"/>
        <v>2.106741573033708</v>
      </c>
      <c r="AJ20">
        <v>39</v>
      </c>
      <c r="AK20" s="2">
        <f t="shared" si="16"/>
        <v>5.477528089887641</v>
      </c>
      <c r="AL20">
        <v>9</v>
      </c>
      <c r="AM20" s="2">
        <f t="shared" si="17"/>
        <v>1.2640449438202246</v>
      </c>
      <c r="AN20">
        <v>36</v>
      </c>
      <c r="AO20" s="2">
        <f t="shared" si="18"/>
        <v>5.056179775280898</v>
      </c>
      <c r="AP20">
        <v>78</v>
      </c>
      <c r="AQ20" s="2">
        <f t="shared" si="19"/>
        <v>10.955056179775282</v>
      </c>
      <c r="AR20">
        <v>7</v>
      </c>
      <c r="AS20" s="2">
        <f t="shared" si="20"/>
        <v>0.9831460674157303</v>
      </c>
    </row>
    <row r="21" spans="4:45" ht="12.75">
      <c r="D21" s="2"/>
      <c r="F21" s="2"/>
      <c r="H21" s="2"/>
      <c r="J21" s="2"/>
      <c r="M21" s="2"/>
      <c r="O21" s="2"/>
      <c r="Q21" s="2"/>
      <c r="S21" s="2"/>
      <c r="U21" s="2"/>
      <c r="W21" s="2"/>
      <c r="Y21" s="2"/>
      <c r="AA21" s="2"/>
      <c r="AC21" s="2"/>
      <c r="AE21" s="2"/>
      <c r="AG21" s="2"/>
      <c r="AI21" s="2"/>
      <c r="AK21" s="2"/>
      <c r="AM21" s="2"/>
      <c r="AO21" s="2"/>
      <c r="AQ21" s="2"/>
      <c r="AS21" s="2"/>
    </row>
    <row r="22" spans="1:45" s="1" customFormat="1" ht="12.75">
      <c r="A22" s="1" t="s">
        <v>44</v>
      </c>
      <c r="B22" s="1">
        <f>SUM(B2:B21)</f>
        <v>22497</v>
      </c>
      <c r="C22" s="1">
        <f>SUM(C2:C21)</f>
        <v>14133</v>
      </c>
      <c r="D22" s="2">
        <f t="shared" si="0"/>
        <v>62.821709561274844</v>
      </c>
      <c r="E22" s="1">
        <f>SUM(E2:E21)</f>
        <v>14133</v>
      </c>
      <c r="F22" s="2">
        <f t="shared" si="1"/>
        <v>62.821709561274844</v>
      </c>
      <c r="G22" s="1">
        <f>SUM(G2:G21)</f>
        <v>333</v>
      </c>
      <c r="H22" s="2">
        <f t="shared" si="2"/>
        <v>2.3561876459350457</v>
      </c>
      <c r="I22" s="1">
        <f>SUM(I2:I21)</f>
        <v>13800</v>
      </c>
      <c r="J22" s="2">
        <f t="shared" si="3"/>
        <v>97.64381235406495</v>
      </c>
      <c r="K22" s="1">
        <f>SUM(K2:K21)</f>
        <v>390</v>
      </c>
      <c r="L22" s="1">
        <f>SUM(L2:L21)</f>
        <v>180</v>
      </c>
      <c r="M22" s="2">
        <f t="shared" si="4"/>
        <v>1.3043478260869565</v>
      </c>
      <c r="N22" s="1">
        <f>SUM(N2:N21)</f>
        <v>252</v>
      </c>
      <c r="O22" s="2">
        <f t="shared" si="5"/>
        <v>1.8260869565217392</v>
      </c>
      <c r="P22" s="1">
        <f>SUM(P2:P21)</f>
        <v>135</v>
      </c>
      <c r="Q22" s="2">
        <f t="shared" si="6"/>
        <v>0.9782608695652175</v>
      </c>
      <c r="R22" s="1">
        <f>SUM(R2:R21)</f>
        <v>153</v>
      </c>
      <c r="S22" s="2">
        <f t="shared" si="7"/>
        <v>1.1086956521739129</v>
      </c>
      <c r="T22" s="1">
        <f>SUM(T2:T21)</f>
        <v>47</v>
      </c>
      <c r="U22" s="2">
        <f t="shared" si="8"/>
        <v>0.34057971014492755</v>
      </c>
      <c r="V22" s="1">
        <f>SUM(V2:V21)</f>
        <v>4404</v>
      </c>
      <c r="W22" s="2">
        <f t="shared" si="9"/>
        <v>31.91304347826087</v>
      </c>
      <c r="X22" s="1">
        <f>SUM(X2:X21)</f>
        <v>95</v>
      </c>
      <c r="Y22" s="2">
        <f t="shared" si="10"/>
        <v>0.6884057971014492</v>
      </c>
      <c r="Z22" s="1">
        <f>SUM(Z2:Z21)</f>
        <v>4218</v>
      </c>
      <c r="AA22" s="2">
        <f t="shared" si="11"/>
        <v>30.56521739130435</v>
      </c>
      <c r="AB22" s="1">
        <f>SUM(AB2:AB21)</f>
        <v>378</v>
      </c>
      <c r="AC22" s="2">
        <f t="shared" si="12"/>
        <v>2.7391304347826084</v>
      </c>
      <c r="AD22" s="1">
        <f>SUM(AD2:AD21)</f>
        <v>33</v>
      </c>
      <c r="AE22" s="2">
        <f t="shared" si="13"/>
        <v>0.23913043478260868</v>
      </c>
      <c r="AF22" s="1">
        <f>SUM(AF2:AF21)</f>
        <v>195</v>
      </c>
      <c r="AG22" s="2">
        <f t="shared" si="14"/>
        <v>1.4130434782608696</v>
      </c>
      <c r="AH22" s="1">
        <f>SUM(AH2:AH21)</f>
        <v>239</v>
      </c>
      <c r="AI22" s="2">
        <f t="shared" si="15"/>
        <v>1.7318840579710146</v>
      </c>
      <c r="AJ22" s="1">
        <f>SUM(AJ2:AJ21)</f>
        <v>772</v>
      </c>
      <c r="AK22" s="2">
        <f t="shared" si="16"/>
        <v>5.594202898550725</v>
      </c>
      <c r="AL22" s="1">
        <f>SUM(AL2:AL21)</f>
        <v>295</v>
      </c>
      <c r="AM22" s="2">
        <f t="shared" si="17"/>
        <v>2.1376811594202896</v>
      </c>
      <c r="AN22" s="1">
        <f>SUM(AN2:AN21)</f>
        <v>534</v>
      </c>
      <c r="AO22" s="2">
        <f t="shared" si="18"/>
        <v>3.869565217391304</v>
      </c>
      <c r="AP22" s="1">
        <f>SUM(AP2:AP21)</f>
        <v>1592</v>
      </c>
      <c r="AQ22" s="2">
        <f t="shared" si="19"/>
        <v>11.53623188405797</v>
      </c>
      <c r="AR22" s="1">
        <f>SUM(AR2:AR21)</f>
        <v>278</v>
      </c>
      <c r="AS22" s="2">
        <f t="shared" si="20"/>
        <v>2.0144927536231885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pguilmet</dc:creator>
  <cp:keywords/>
  <dc:description/>
  <cp:lastModifiedBy>pguilmet</cp:lastModifiedBy>
  <dcterms:created xsi:type="dcterms:W3CDTF">2007-02-17T09:59:02Z</dcterms:created>
  <dcterms:modified xsi:type="dcterms:W3CDTF">2007-02-17T10:23:26Z</dcterms:modified>
  <cp:category/>
  <cp:version/>
  <cp:contentType/>
  <cp:contentStatus/>
</cp:coreProperties>
</file>