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80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<sst xmlns="http://schemas.openxmlformats.org/spreadsheetml/2006/main" count="29" uniqueCount="24">
  <si>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</si>
  <si>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</si>
  <si>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</si>
  <si>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</si>
  <si>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</si>
  <si>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</si>
  <si>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</si>
  <si>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</si>
  <si>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GROUSSARD Gilles</t>
  </si>
  <si>
    <t>MEVEL PLA Norma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</si>
  <si>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</si>
  <si>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</si>
  <si>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</si>
  <si>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</si>
  <si>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</si>
  <si>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</si>
  <si>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</si>
  <si>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</si>
  <si>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</si>
  <si>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</si>
  <si>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</si>
  <si>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</si>
  <si>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</si>
  <si>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CANTON 5 ANGERS SUD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</si>
</sst>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O16" sqref="O16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1269</v>
      </c>
      <c r="C2">
        <v>505</v>
      </c>
      <c r="D2" s="2">
        <f aca="true" t="shared" si="0" ref="D2:D14">C2/B2*100</f>
        <v>39.79511426319937</v>
      </c>
      <c r="E2">
        <v>505</v>
      </c>
      <c r="F2" s="2">
        <f aca="true" t="shared" si="1" ref="F2:F14">E2/B2*100</f>
        <v>39.79511426319937</v>
      </c>
      <c r="G2">
        <v>22</v>
      </c>
      <c r="H2" s="2">
        <f aca="true" t="shared" si="2" ref="H2:H14">G2/E2*100</f>
        <v>4.356435643564356</v>
      </c>
      <c r="I2">
        <v>483</v>
      </c>
      <c r="J2" s="2">
        <f aca="true" t="shared" si="3" ref="J2:J14">I2/E2*100</f>
        <v>95.64356435643563</v>
      </c>
      <c r="K2">
        <v>13</v>
      </c>
      <c r="L2">
        <v>199</v>
      </c>
      <c r="M2" s="2">
        <f aca="true" t="shared" si="4" ref="M2:M14">L2/I2*100</f>
        <v>41.200828157349896</v>
      </c>
      <c r="N2">
        <v>284</v>
      </c>
      <c r="O2" s="2">
        <f aca="true" t="shared" si="5" ref="O2:O14">N2/I2*100</f>
        <v>58.7991718426501</v>
      </c>
    </row>
    <row r="3" spans="1:15" ht="12.75">
      <c r="A3" t="s">
        <v>11</v>
      </c>
      <c r="B3">
        <v>1283</v>
      </c>
      <c r="C3">
        <v>548</v>
      </c>
      <c r="D3" s="2">
        <f t="shared" si="0"/>
        <v>42.71239282930631</v>
      </c>
      <c r="E3">
        <v>548</v>
      </c>
      <c r="F3" s="2">
        <f t="shared" si="1"/>
        <v>42.71239282930631</v>
      </c>
      <c r="G3">
        <v>17</v>
      </c>
      <c r="H3" s="2">
        <f t="shared" si="2"/>
        <v>3.102189781021898</v>
      </c>
      <c r="I3">
        <v>531</v>
      </c>
      <c r="J3" s="2">
        <f t="shared" si="3"/>
        <v>96.8978102189781</v>
      </c>
      <c r="K3">
        <v>9</v>
      </c>
      <c r="L3">
        <v>232</v>
      </c>
      <c r="M3" s="2">
        <f t="shared" si="4"/>
        <v>43.69114877589454</v>
      </c>
      <c r="N3">
        <v>299</v>
      </c>
      <c r="O3" s="2">
        <f t="shared" si="5"/>
        <v>56.30885122410546</v>
      </c>
    </row>
    <row r="4" spans="1:15" ht="12.75">
      <c r="A4" t="s">
        <v>12</v>
      </c>
      <c r="B4">
        <v>1081</v>
      </c>
      <c r="C4">
        <v>433</v>
      </c>
      <c r="D4" s="2">
        <f t="shared" si="0"/>
        <v>40.05550416281221</v>
      </c>
      <c r="E4">
        <v>433</v>
      </c>
      <c r="F4" s="2">
        <f t="shared" si="1"/>
        <v>40.05550416281221</v>
      </c>
      <c r="G4">
        <v>15</v>
      </c>
      <c r="H4" s="2">
        <f t="shared" si="2"/>
        <v>3.4642032332563506</v>
      </c>
      <c r="I4">
        <v>418</v>
      </c>
      <c r="J4" s="2">
        <f t="shared" si="3"/>
        <v>96.53579676674366</v>
      </c>
      <c r="K4">
        <v>4</v>
      </c>
      <c r="L4">
        <v>207</v>
      </c>
      <c r="M4" s="2">
        <f t="shared" si="4"/>
        <v>49.52153110047847</v>
      </c>
      <c r="N4">
        <v>211</v>
      </c>
      <c r="O4" s="2">
        <f t="shared" si="5"/>
        <v>50.47846889952153</v>
      </c>
    </row>
    <row r="5" spans="1:15" ht="12.75">
      <c r="A5" t="s">
        <v>13</v>
      </c>
      <c r="B5">
        <v>1078</v>
      </c>
      <c r="C5">
        <v>283</v>
      </c>
      <c r="D5" s="2">
        <f t="shared" si="0"/>
        <v>26.25231910946197</v>
      </c>
      <c r="E5">
        <v>283</v>
      </c>
      <c r="F5" s="2">
        <f t="shared" si="1"/>
        <v>26.25231910946197</v>
      </c>
      <c r="G5">
        <v>19</v>
      </c>
      <c r="H5" s="2">
        <f t="shared" si="2"/>
        <v>6.713780918727916</v>
      </c>
      <c r="I5">
        <v>264</v>
      </c>
      <c r="J5" s="2">
        <f t="shared" si="3"/>
        <v>93.28621908127208</v>
      </c>
      <c r="K5">
        <v>0</v>
      </c>
      <c r="L5">
        <v>64</v>
      </c>
      <c r="M5" s="2">
        <f t="shared" si="4"/>
        <v>24.242424242424242</v>
      </c>
      <c r="N5">
        <v>200</v>
      </c>
      <c r="O5" s="2">
        <f t="shared" si="5"/>
        <v>75.75757575757575</v>
      </c>
    </row>
    <row r="6" spans="1:15" ht="12.75">
      <c r="A6" t="s">
        <v>14</v>
      </c>
      <c r="B6">
        <v>1225</v>
      </c>
      <c r="C6">
        <v>371</v>
      </c>
      <c r="D6" s="2">
        <f t="shared" si="0"/>
        <v>30.28571428571429</v>
      </c>
      <c r="E6">
        <v>371</v>
      </c>
      <c r="F6" s="2">
        <f t="shared" si="1"/>
        <v>30.28571428571429</v>
      </c>
      <c r="G6">
        <v>29</v>
      </c>
      <c r="H6" s="2">
        <f t="shared" si="2"/>
        <v>7.816711590296496</v>
      </c>
      <c r="I6">
        <v>342</v>
      </c>
      <c r="J6" s="2">
        <f t="shared" si="3"/>
        <v>92.18328840970351</v>
      </c>
      <c r="K6">
        <v>8</v>
      </c>
      <c r="L6">
        <v>108</v>
      </c>
      <c r="M6" s="2">
        <f t="shared" si="4"/>
        <v>31.57894736842105</v>
      </c>
      <c r="N6">
        <v>234</v>
      </c>
      <c r="O6" s="2">
        <f t="shared" si="5"/>
        <v>68.42105263157895</v>
      </c>
    </row>
    <row r="7" spans="1:15" ht="12.75">
      <c r="A7" t="s">
        <v>15</v>
      </c>
      <c r="B7">
        <v>947</v>
      </c>
      <c r="C7">
        <v>447</v>
      </c>
      <c r="D7" s="2">
        <f t="shared" si="0"/>
        <v>47.20168954593453</v>
      </c>
      <c r="E7">
        <v>447</v>
      </c>
      <c r="F7" s="2">
        <f t="shared" si="1"/>
        <v>47.20168954593453</v>
      </c>
      <c r="G7">
        <v>25</v>
      </c>
      <c r="H7" s="2">
        <f t="shared" si="2"/>
        <v>5.592841163310962</v>
      </c>
      <c r="I7">
        <v>422</v>
      </c>
      <c r="J7" s="2">
        <f t="shared" si="3"/>
        <v>94.40715883668904</v>
      </c>
      <c r="K7">
        <v>4</v>
      </c>
      <c r="L7">
        <v>192</v>
      </c>
      <c r="M7" s="2">
        <f t="shared" si="4"/>
        <v>45.497630331753555</v>
      </c>
      <c r="N7">
        <v>230</v>
      </c>
      <c r="O7" s="2">
        <f t="shared" si="5"/>
        <v>54.502369668246445</v>
      </c>
    </row>
    <row r="8" spans="1:15" ht="12.75">
      <c r="A8" t="s">
        <v>16</v>
      </c>
      <c r="B8">
        <v>1447</v>
      </c>
      <c r="C8">
        <v>428</v>
      </c>
      <c r="D8" s="2">
        <f t="shared" si="0"/>
        <v>29.57843814789219</v>
      </c>
      <c r="E8">
        <v>428</v>
      </c>
      <c r="F8" s="2">
        <f t="shared" si="1"/>
        <v>29.57843814789219</v>
      </c>
      <c r="G8">
        <v>18</v>
      </c>
      <c r="H8" s="2">
        <f t="shared" si="2"/>
        <v>4.205607476635514</v>
      </c>
      <c r="I8">
        <v>410</v>
      </c>
      <c r="J8" s="2">
        <f t="shared" si="3"/>
        <v>95.7943925233645</v>
      </c>
      <c r="K8">
        <v>4</v>
      </c>
      <c r="L8">
        <v>93</v>
      </c>
      <c r="M8" s="2">
        <f t="shared" si="4"/>
        <v>22.682926829268293</v>
      </c>
      <c r="N8">
        <v>317</v>
      </c>
      <c r="O8" s="2">
        <f t="shared" si="5"/>
        <v>77.3170731707317</v>
      </c>
    </row>
    <row r="9" spans="1:15" ht="12.75">
      <c r="A9" t="s">
        <v>17</v>
      </c>
      <c r="B9">
        <v>1066</v>
      </c>
      <c r="C9">
        <v>520</v>
      </c>
      <c r="D9" s="2">
        <f t="shared" si="0"/>
        <v>48.78048780487805</v>
      </c>
      <c r="E9">
        <v>520</v>
      </c>
      <c r="F9" s="2">
        <f t="shared" si="1"/>
        <v>48.78048780487805</v>
      </c>
      <c r="G9">
        <v>21</v>
      </c>
      <c r="H9" s="2">
        <f t="shared" si="2"/>
        <v>4.038461538461538</v>
      </c>
      <c r="I9">
        <v>499</v>
      </c>
      <c r="J9" s="2">
        <f t="shared" si="3"/>
        <v>95.96153846153847</v>
      </c>
      <c r="K9">
        <v>5</v>
      </c>
      <c r="L9">
        <v>238</v>
      </c>
      <c r="M9" s="2">
        <f t="shared" si="4"/>
        <v>47.69539078156313</v>
      </c>
      <c r="N9">
        <v>261</v>
      </c>
      <c r="O9" s="2">
        <f t="shared" si="5"/>
        <v>52.30460921843687</v>
      </c>
    </row>
    <row r="10" spans="1:15" ht="12.75">
      <c r="A10" t="s">
        <v>18</v>
      </c>
      <c r="B10">
        <v>1176</v>
      </c>
      <c r="C10">
        <v>414</v>
      </c>
      <c r="D10" s="2">
        <f t="shared" si="0"/>
        <v>35.204081632653065</v>
      </c>
      <c r="E10">
        <v>414</v>
      </c>
      <c r="F10" s="2">
        <f t="shared" si="1"/>
        <v>35.204081632653065</v>
      </c>
      <c r="G10">
        <v>16</v>
      </c>
      <c r="H10" s="2">
        <f t="shared" si="2"/>
        <v>3.864734299516908</v>
      </c>
      <c r="I10">
        <v>398</v>
      </c>
      <c r="J10" s="2">
        <f t="shared" si="3"/>
        <v>96.1352657004831</v>
      </c>
      <c r="K10">
        <v>6</v>
      </c>
      <c r="L10">
        <v>127</v>
      </c>
      <c r="M10" s="2">
        <f t="shared" si="4"/>
        <v>31.909547738693465</v>
      </c>
      <c r="N10">
        <v>271</v>
      </c>
      <c r="O10" s="2">
        <f t="shared" si="5"/>
        <v>68.09045226130654</v>
      </c>
    </row>
    <row r="11" spans="1:15" ht="12.75">
      <c r="A11" t="s">
        <v>19</v>
      </c>
      <c r="B11">
        <v>1133</v>
      </c>
      <c r="C11">
        <v>371</v>
      </c>
      <c r="D11" s="2">
        <f t="shared" si="0"/>
        <v>32.74492497793469</v>
      </c>
      <c r="E11">
        <v>371</v>
      </c>
      <c r="F11" s="2">
        <f t="shared" si="1"/>
        <v>32.74492497793469</v>
      </c>
      <c r="G11">
        <v>24</v>
      </c>
      <c r="H11" s="2">
        <f t="shared" si="2"/>
        <v>6.46900269541779</v>
      </c>
      <c r="I11">
        <v>347</v>
      </c>
      <c r="J11" s="2">
        <f t="shared" si="3"/>
        <v>93.53099730458221</v>
      </c>
      <c r="K11">
        <v>8</v>
      </c>
      <c r="L11">
        <v>97</v>
      </c>
      <c r="M11" s="2">
        <f t="shared" si="4"/>
        <v>27.953890489913547</v>
      </c>
      <c r="N11">
        <v>250</v>
      </c>
      <c r="O11" s="2">
        <f t="shared" si="5"/>
        <v>72.04610951008645</v>
      </c>
    </row>
    <row r="12" spans="1:15" ht="12.75">
      <c r="A12" t="s">
        <v>20</v>
      </c>
      <c r="B12">
        <v>1026</v>
      </c>
      <c r="C12">
        <v>366</v>
      </c>
      <c r="D12" s="2">
        <f t="shared" si="0"/>
        <v>35.67251461988304</v>
      </c>
      <c r="E12">
        <v>366</v>
      </c>
      <c r="F12" s="2">
        <f t="shared" si="1"/>
        <v>35.67251461988304</v>
      </c>
      <c r="G12">
        <v>10</v>
      </c>
      <c r="H12" s="2">
        <f t="shared" si="2"/>
        <v>2.73224043715847</v>
      </c>
      <c r="I12">
        <v>356</v>
      </c>
      <c r="J12" s="2">
        <f t="shared" si="3"/>
        <v>97.26775956284153</v>
      </c>
      <c r="K12">
        <v>6</v>
      </c>
      <c r="L12">
        <v>135</v>
      </c>
      <c r="M12" s="2">
        <f t="shared" si="4"/>
        <v>37.92134831460674</v>
      </c>
      <c r="N12">
        <v>221</v>
      </c>
      <c r="O12" s="2">
        <f t="shared" si="5"/>
        <v>62.07865168539326</v>
      </c>
    </row>
    <row r="13" spans="1:15" ht="12.75">
      <c r="A13" t="s">
        <v>21</v>
      </c>
      <c r="B13">
        <v>1029</v>
      </c>
      <c r="C13">
        <v>435</v>
      </c>
      <c r="D13" s="2">
        <f t="shared" si="0"/>
        <v>42.27405247813411</v>
      </c>
      <c r="E13">
        <v>435</v>
      </c>
      <c r="F13" s="2">
        <f t="shared" si="1"/>
        <v>42.27405247813411</v>
      </c>
      <c r="G13">
        <v>18</v>
      </c>
      <c r="H13" s="2">
        <f t="shared" si="2"/>
        <v>4.137931034482759</v>
      </c>
      <c r="I13">
        <v>417</v>
      </c>
      <c r="J13" s="2">
        <f t="shared" si="3"/>
        <v>95.86206896551724</v>
      </c>
      <c r="K13">
        <v>7</v>
      </c>
      <c r="L13">
        <v>206</v>
      </c>
      <c r="M13" s="2">
        <f t="shared" si="4"/>
        <v>49.40047961630695</v>
      </c>
      <c r="N13">
        <v>211</v>
      </c>
      <c r="O13" s="2">
        <f t="shared" si="5"/>
        <v>50.59952038369304</v>
      </c>
    </row>
    <row r="14" spans="1:15" ht="12.75">
      <c r="A14" t="s">
        <v>22</v>
      </c>
      <c r="B14">
        <v>1036</v>
      </c>
      <c r="C14">
        <v>423</v>
      </c>
      <c r="D14" s="2">
        <f t="shared" si="0"/>
        <v>40.83011583011583</v>
      </c>
      <c r="E14">
        <v>423</v>
      </c>
      <c r="F14" s="2">
        <f t="shared" si="1"/>
        <v>40.83011583011583</v>
      </c>
      <c r="G14">
        <v>15</v>
      </c>
      <c r="H14" s="2">
        <f t="shared" si="2"/>
        <v>3.546099290780142</v>
      </c>
      <c r="I14">
        <v>408</v>
      </c>
      <c r="J14" s="2">
        <f t="shared" si="3"/>
        <v>96.45390070921985</v>
      </c>
      <c r="K14">
        <v>7</v>
      </c>
      <c r="L14">
        <v>195</v>
      </c>
      <c r="M14" s="2">
        <f t="shared" si="4"/>
        <v>47.794117647058826</v>
      </c>
      <c r="N14">
        <v>213</v>
      </c>
      <c r="O14" s="2">
        <f t="shared" si="5"/>
        <v>52.20588235294118</v>
      </c>
    </row>
    <row r="15" spans="4:15" ht="12.75">
      <c r="D15" s="2"/>
      <c r="F15" s="2"/>
      <c r="H15" s="2"/>
      <c r="J15" s="2"/>
      <c r="M15" s="2"/>
      <c r="O15" s="2"/>
    </row>
    <row r="16" spans="1:15" ht="12.75">
      <c r="A16" t="s">
        <v>23</v>
      </c>
      <c r="B16" s="1">
        <f>SUM(B2:B15)</f>
        <v>14796</v>
      </c>
      <c r="C16" s="1">
        <f>SUM(C2:C15)</f>
        <v>5544</v>
      </c>
      <c r="D16" s="2">
        <f>C16/B16*100</f>
        <v>37.469586374695865</v>
      </c>
      <c r="E16" s="1">
        <f>SUM(E2:E15)</f>
        <v>5544</v>
      </c>
      <c r="F16" s="2">
        <f>E16/B16*100</f>
        <v>37.469586374695865</v>
      </c>
      <c r="G16" s="1">
        <f>SUM(G2:G15)</f>
        <v>249</v>
      </c>
      <c r="H16" s="2">
        <f>G16/E16*100</f>
        <v>4.491341991341991</v>
      </c>
      <c r="I16" s="1">
        <f>SUM(I2:I15)</f>
        <v>5295</v>
      </c>
      <c r="J16" s="2">
        <f>I16/E16*100</f>
        <v>95.508658008658</v>
      </c>
      <c r="K16" s="1">
        <f>SUM(K2:K15)</f>
        <v>81</v>
      </c>
      <c r="L16" s="1">
        <f>SUM(L2:L15)</f>
        <v>2093</v>
      </c>
      <c r="M16" s="2">
        <f>L16/I16*100</f>
        <v>39.52785646836639</v>
      </c>
      <c r="N16" s="1">
        <f>SUM(N2:N15)</f>
        <v>3202</v>
      </c>
      <c r="O16" s="2">
        <f>N16/I16*100</f>
        <v>60.47214353163361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2011-03-28T06:40:19Z</dcterms:created>
  <dcterms:modified xsi:type="dcterms:W3CDTF">2011-03-28T07:08:40Z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-387577970</vt:i4>
  </property>
  <property fmtid="{D5CDD505-2E9C-101B-9397-08002B2CF9AE}" pid="4" name="_EmailSubje">
    <vt:lpwstr>Résultats site internet ville</vt:lpwstr>
  </property>
  <property fmtid="{D5CDD505-2E9C-101B-9397-08002B2CF9AE}" pid="5" name="_AuthorEma">
    <vt:lpwstr>Thomas.Baron@ville.angers.fr</vt:lpwstr>
  </property>
  <property fmtid="{D5CDD505-2E9C-101B-9397-08002B2CF9AE}" pid="6" name="_AuthorEmailDisplayNa">
    <vt:lpwstr>BARON Thomas</vt:lpwstr>
  </property>
</Properties>
</file>