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<sst xmlns="http://schemas.openxmlformats.org/spreadsheetml/2006/main" count="30" uniqueCount="23">
  <si>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</si>
  <si>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</si>
  <si>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</si>
  <si>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</si>
  <si>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</si>
  <si>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</si>
  <si>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</si>
  <si>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</si>
  <si>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PLASSAIS Michel</t>
  </si>
  <si>
    <t>ROTUREAU Jean-Luc</t>
  </si>
  <si>
    <t>BOUVIER Marie-Madeleine</t>
  </si>
  <si>
    <t>NEUMANN Serge</t>
  </si>
  <si>
    <t>00701 - ECOLE GREGOIRE BORDILLON</t>
  </si>
  <si>
    <t>00702 - ECOLE PRIMAIRE ANDRE MOINE</t>
  </si>
  <si>
    <t>00703 - ECOLE PRIMAIRE ANDRE MOINE</t>
  </si>
  <si>
    <t>00704 - SALLE DAVIERS</t>
  </si>
  <si>
    <t>00750 - CANTENAY EPINARD</t>
  </si>
  <si>
    <t>00751 - LA MEIGNANNE</t>
  </si>
  <si>
    <t>00752 - LA MEMBROLLE</t>
  </si>
  <si>
    <t>00753 - MONTREUIL JUIGNE</t>
  </si>
  <si>
    <t>00754 - LE PLESSIS MACE</t>
  </si>
  <si>
    <t>00755 - SAINT LAMBERT LA POTHERIE</t>
  </si>
  <si>
    <t>CANTON 7 ANGERS NORD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</si>
</sst>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J1">
      <selection activeCell="R21" sqref="R21"/>
    </sheetView>
  </sheetViews>
  <sheetFormatPr defaultColWidth="11.421875" defaultRowHeight="12.75"/>
  <cols>
    <col min="1" max="1" width="37.7109375" style="0" bestFit="1" customWidth="1"/>
  </cols>
  <sheetData>
    <row r="1" spans="1:19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</row>
    <row r="2" spans="1:19" ht="12.75">
      <c r="A2" t="s">
        <v>12</v>
      </c>
      <c r="B2">
        <v>1073</v>
      </c>
      <c r="C2">
        <v>604</v>
      </c>
      <c r="D2" s="2">
        <f>C2/B2*100</f>
        <v>56.29077353215284</v>
      </c>
      <c r="E2">
        <v>604</v>
      </c>
      <c r="F2" s="2">
        <f>E2/B2*100</f>
        <v>56.29077353215284</v>
      </c>
      <c r="G2">
        <v>23</v>
      </c>
      <c r="H2" s="2">
        <f>G2/E2*100</f>
        <v>3.80794701986755</v>
      </c>
      <c r="I2">
        <v>581</v>
      </c>
      <c r="J2" s="2">
        <f>I2/E2*100</f>
        <v>96.19205298013244</v>
      </c>
      <c r="K2">
        <v>11</v>
      </c>
      <c r="L2">
        <v>176</v>
      </c>
      <c r="M2" s="2">
        <f>L2/I2*100</f>
        <v>30.292598967297764</v>
      </c>
      <c r="N2">
        <v>257</v>
      </c>
      <c r="O2" s="2">
        <f>N2/I2*100</f>
        <v>44.23407917383821</v>
      </c>
      <c r="P2">
        <v>33</v>
      </c>
      <c r="Q2" s="2">
        <f>P2/I2*100</f>
        <v>5.679862306368331</v>
      </c>
      <c r="R2">
        <v>115</v>
      </c>
      <c r="S2" s="2">
        <f>R2/I2*100</f>
        <v>19.793459552495698</v>
      </c>
    </row>
    <row r="3" spans="1:19" ht="12.75">
      <c r="A3" t="s">
        <v>13</v>
      </c>
      <c r="B3">
        <v>1211</v>
      </c>
      <c r="C3">
        <v>622</v>
      </c>
      <c r="D3" s="2">
        <f>C3/B3*100</f>
        <v>51.362510322047896</v>
      </c>
      <c r="E3">
        <v>622</v>
      </c>
      <c r="F3" s="2">
        <f>E3/B3*100</f>
        <v>51.362510322047896</v>
      </c>
      <c r="G3">
        <v>23</v>
      </c>
      <c r="H3" s="2">
        <f>G3/E3*100</f>
        <v>3.697749196141479</v>
      </c>
      <c r="I3">
        <v>599</v>
      </c>
      <c r="J3" s="2">
        <f>I3/E3*100</f>
        <v>96.30225080385853</v>
      </c>
      <c r="K3">
        <v>18</v>
      </c>
      <c r="L3">
        <v>160</v>
      </c>
      <c r="M3" s="2">
        <f>L3/I3*100</f>
        <v>26.71118530884808</v>
      </c>
      <c r="N3">
        <v>279</v>
      </c>
      <c r="O3" s="2">
        <f>N3/I3*100</f>
        <v>46.57762938230384</v>
      </c>
      <c r="P3">
        <v>51</v>
      </c>
      <c r="Q3" s="2">
        <f>P3/I3*100</f>
        <v>8.514190317195327</v>
      </c>
      <c r="R3">
        <v>109</v>
      </c>
      <c r="S3" s="2">
        <f>R3/I3*100</f>
        <v>18.196994991652755</v>
      </c>
    </row>
    <row r="4" spans="1:19" ht="12.75">
      <c r="A4" t="s">
        <v>14</v>
      </c>
      <c r="B4">
        <v>1622</v>
      </c>
      <c r="C4">
        <v>892</v>
      </c>
      <c r="D4" s="2">
        <f>C4/B4*100</f>
        <v>54.99383477188656</v>
      </c>
      <c r="E4">
        <v>892</v>
      </c>
      <c r="F4" s="2">
        <f>E4/B4*100</f>
        <v>54.99383477188656</v>
      </c>
      <c r="G4">
        <v>43</v>
      </c>
      <c r="H4" s="2">
        <f>G4/E4*100</f>
        <v>4.820627802690583</v>
      </c>
      <c r="I4">
        <v>849</v>
      </c>
      <c r="J4" s="2">
        <f>I4/E4*100</f>
        <v>95.17937219730942</v>
      </c>
      <c r="K4">
        <v>13</v>
      </c>
      <c r="L4">
        <v>225</v>
      </c>
      <c r="M4" s="2">
        <f>L4/I4*100</f>
        <v>26.501766784452297</v>
      </c>
      <c r="N4">
        <v>425</v>
      </c>
      <c r="O4" s="2">
        <f>N4/I4*100</f>
        <v>50.05889281507656</v>
      </c>
      <c r="P4">
        <v>52</v>
      </c>
      <c r="Q4" s="2">
        <f>P4/I4*100</f>
        <v>6.124852767962309</v>
      </c>
      <c r="R4">
        <v>147</v>
      </c>
      <c r="S4" s="2">
        <f>R4/I4*100</f>
        <v>17.314487632508836</v>
      </c>
    </row>
    <row r="5" spans="1:19" ht="12.75">
      <c r="A5" t="s">
        <v>15</v>
      </c>
      <c r="B5">
        <v>1246</v>
      </c>
      <c r="C5">
        <v>758</v>
      </c>
      <c r="D5" s="2">
        <f>C5/B5*100</f>
        <v>60.8346709470305</v>
      </c>
      <c r="E5">
        <v>758</v>
      </c>
      <c r="F5" s="2">
        <f>E5/B5*100</f>
        <v>60.8346709470305</v>
      </c>
      <c r="G5">
        <v>47</v>
      </c>
      <c r="H5" s="2">
        <f>G5/E5*100</f>
        <v>6.200527704485488</v>
      </c>
      <c r="I5">
        <v>711</v>
      </c>
      <c r="J5" s="2">
        <f>I5/E5*100</f>
        <v>93.7994722955145</v>
      </c>
      <c r="K5">
        <v>51</v>
      </c>
      <c r="L5">
        <v>200</v>
      </c>
      <c r="M5" s="2">
        <f>L5/I5*100</f>
        <v>28.129395218002813</v>
      </c>
      <c r="N5">
        <v>367</v>
      </c>
      <c r="O5" s="2">
        <f>N5/I5*100</f>
        <v>51.61744022503516</v>
      </c>
      <c r="P5">
        <v>40</v>
      </c>
      <c r="Q5" s="2">
        <f>P5/I5*100</f>
        <v>5.625879043600563</v>
      </c>
      <c r="R5">
        <v>104</v>
      </c>
      <c r="S5" s="2">
        <f>R5/I5*100</f>
        <v>14.627285513361462</v>
      </c>
    </row>
    <row r="6" spans="1:19" ht="12.75">
      <c r="A6" t="s">
        <v>16</v>
      </c>
      <c r="B6">
        <v>1573</v>
      </c>
      <c r="C6">
        <v>1136</v>
      </c>
      <c r="D6" s="2">
        <f>C6/B6*100</f>
        <v>72.21869040050858</v>
      </c>
      <c r="E6">
        <v>1136</v>
      </c>
      <c r="F6" s="2">
        <f>E6/B6*100</f>
        <v>72.21869040050858</v>
      </c>
      <c r="G6">
        <v>55</v>
      </c>
      <c r="H6" s="2">
        <f>G6/E6*100</f>
        <v>4.841549295774648</v>
      </c>
      <c r="I6">
        <v>1081</v>
      </c>
      <c r="J6" s="2">
        <f>I6/E6*100</f>
        <v>95.15845070422534</v>
      </c>
      <c r="K6">
        <v>25</v>
      </c>
      <c r="L6">
        <v>329</v>
      </c>
      <c r="M6" s="2">
        <f>L6/I6*100</f>
        <v>30.434782608695656</v>
      </c>
      <c r="N6">
        <v>499</v>
      </c>
      <c r="O6" s="2">
        <f>N6/I6*100</f>
        <v>46.16096207215541</v>
      </c>
      <c r="P6">
        <v>61</v>
      </c>
      <c r="Q6" s="2">
        <f>P6/I6*100</f>
        <v>5.642923219241443</v>
      </c>
      <c r="R6">
        <v>192</v>
      </c>
      <c r="S6" s="2">
        <f>R6/I6*100</f>
        <v>17.76133209990749</v>
      </c>
    </row>
    <row r="7" spans="1:19" ht="12.75">
      <c r="A7" t="s">
        <v>17</v>
      </c>
      <c r="B7">
        <v>1493</v>
      </c>
      <c r="C7">
        <v>1036</v>
      </c>
      <c r="D7" s="2">
        <f>C7/B7*100</f>
        <v>69.39048894842598</v>
      </c>
      <c r="E7">
        <v>1036</v>
      </c>
      <c r="F7" s="2">
        <f>E7/B7*100</f>
        <v>69.39048894842598</v>
      </c>
      <c r="G7">
        <v>37</v>
      </c>
      <c r="H7" s="2">
        <f>G7/E7*100</f>
        <v>3.571428571428571</v>
      </c>
      <c r="I7">
        <v>999</v>
      </c>
      <c r="J7" s="2">
        <f>I7/E7*100</f>
        <v>96.42857142857143</v>
      </c>
      <c r="K7">
        <v>13</v>
      </c>
      <c r="L7">
        <v>342</v>
      </c>
      <c r="M7" s="2">
        <f>L7/I7*100</f>
        <v>34.234234234234236</v>
      </c>
      <c r="N7">
        <v>460</v>
      </c>
      <c r="O7" s="2">
        <f>N7/I7*100</f>
        <v>46.046046046046044</v>
      </c>
      <c r="P7">
        <v>30</v>
      </c>
      <c r="Q7" s="2">
        <f>P7/I7*100</f>
        <v>3.003003003003003</v>
      </c>
      <c r="R7">
        <v>167</v>
      </c>
      <c r="S7" s="2">
        <f>R7/I7*100</f>
        <v>16.716716716716718</v>
      </c>
    </row>
    <row r="8" spans="1:19" ht="12.75">
      <c r="A8" t="s">
        <v>18</v>
      </c>
      <c r="B8">
        <v>1200</v>
      </c>
      <c r="C8">
        <v>809</v>
      </c>
      <c r="D8" s="2">
        <f>C8/B8*100</f>
        <v>67.41666666666667</v>
      </c>
      <c r="E8">
        <v>809</v>
      </c>
      <c r="F8" s="2">
        <f>E8/B8*100</f>
        <v>67.41666666666667</v>
      </c>
      <c r="G8">
        <v>58</v>
      </c>
      <c r="H8" s="2">
        <f>G8/E8*100</f>
        <v>7.169344870210136</v>
      </c>
      <c r="I8">
        <v>751</v>
      </c>
      <c r="J8" s="2">
        <f>I8/E8*100</f>
        <v>92.83065512978986</v>
      </c>
      <c r="K8">
        <v>9</v>
      </c>
      <c r="L8">
        <v>244</v>
      </c>
      <c r="M8" s="2">
        <f>L8/I8*100</f>
        <v>32.49001331557923</v>
      </c>
      <c r="N8">
        <v>363</v>
      </c>
      <c r="O8" s="2">
        <f>N8/I8*100</f>
        <v>48.33555259653795</v>
      </c>
      <c r="P8">
        <v>46</v>
      </c>
      <c r="Q8" s="2">
        <f>P8/I8*100</f>
        <v>6.125166444740346</v>
      </c>
      <c r="R8">
        <v>98</v>
      </c>
      <c r="S8" s="2">
        <f>R8/I8*100</f>
        <v>13.049267643142477</v>
      </c>
    </row>
    <row r="9" spans="1:19" ht="12.75">
      <c r="A9" t="s">
        <v>19</v>
      </c>
      <c r="B9">
        <v>5297</v>
      </c>
      <c r="C9">
        <v>3496</v>
      </c>
      <c r="D9" s="2">
        <f>C9/B9*100</f>
        <v>65.99962242778932</v>
      </c>
      <c r="E9">
        <v>3496</v>
      </c>
      <c r="F9" s="2">
        <f>E9/B9*100</f>
        <v>65.99962242778932</v>
      </c>
      <c r="G9">
        <v>127</v>
      </c>
      <c r="H9" s="2">
        <f>G9/E9*100</f>
        <v>3.6327231121281467</v>
      </c>
      <c r="I9">
        <v>3369</v>
      </c>
      <c r="J9" s="2">
        <f>I9/E9*100</f>
        <v>96.36727688787185</v>
      </c>
      <c r="K9">
        <v>79</v>
      </c>
      <c r="L9">
        <v>1381</v>
      </c>
      <c r="M9" s="2">
        <f>L9/I9*100</f>
        <v>40.991392104482046</v>
      </c>
      <c r="N9">
        <v>1455</v>
      </c>
      <c r="O9" s="2">
        <f>N9/I9*100</f>
        <v>43.18788958147818</v>
      </c>
      <c r="P9">
        <v>155</v>
      </c>
      <c r="Q9" s="2">
        <f>P9/I9*100</f>
        <v>4.600771742356782</v>
      </c>
      <c r="R9">
        <v>378</v>
      </c>
      <c r="S9" s="2">
        <f>R9/I9*100</f>
        <v>11.219946571682991</v>
      </c>
    </row>
    <row r="10" spans="1:19" ht="12.75">
      <c r="A10" t="s">
        <v>20</v>
      </c>
      <c r="B10">
        <v>793</v>
      </c>
      <c r="C10">
        <v>596</v>
      </c>
      <c r="D10" s="2">
        <f>C10/B10*100</f>
        <v>75.15762925598992</v>
      </c>
      <c r="E10">
        <v>596</v>
      </c>
      <c r="F10" s="2">
        <f>E10/B10*100</f>
        <v>75.15762925598992</v>
      </c>
      <c r="G10">
        <v>33</v>
      </c>
      <c r="H10" s="2">
        <f>G10/E10*100</f>
        <v>5.5369127516778525</v>
      </c>
      <c r="I10">
        <v>563</v>
      </c>
      <c r="J10" s="2">
        <f>I10/E10*100</f>
        <v>94.46308724832215</v>
      </c>
      <c r="K10">
        <v>14</v>
      </c>
      <c r="L10">
        <v>163</v>
      </c>
      <c r="M10" s="2">
        <f>L10/I10*100</f>
        <v>28.95204262877442</v>
      </c>
      <c r="N10">
        <v>284</v>
      </c>
      <c r="O10" s="2">
        <f>N10/I10*100</f>
        <v>50.44404973357016</v>
      </c>
      <c r="P10">
        <v>33</v>
      </c>
      <c r="Q10" s="2">
        <f>P10/I10*100</f>
        <v>5.86145648312611</v>
      </c>
      <c r="R10">
        <v>83</v>
      </c>
      <c r="S10" s="2">
        <f>R10/I10*100</f>
        <v>14.742451154529308</v>
      </c>
    </row>
    <row r="11" spans="1:19" ht="12.75">
      <c r="A11" t="s">
        <v>21</v>
      </c>
      <c r="B11">
        <v>1741</v>
      </c>
      <c r="C11">
        <v>1135</v>
      </c>
      <c r="D11" s="2">
        <f>C11/B11*100</f>
        <v>65.19241815048822</v>
      </c>
      <c r="E11">
        <v>1135</v>
      </c>
      <c r="F11" s="2">
        <f>E11/B11*100</f>
        <v>65.19241815048822</v>
      </c>
      <c r="G11">
        <v>89</v>
      </c>
      <c r="H11" s="2">
        <f>G11/E11*100</f>
        <v>7.841409691629956</v>
      </c>
      <c r="I11">
        <v>1046</v>
      </c>
      <c r="J11" s="2">
        <f>I11/E11*100</f>
        <v>92.15859030837005</v>
      </c>
      <c r="K11">
        <v>20</v>
      </c>
      <c r="L11">
        <v>298</v>
      </c>
      <c r="M11" s="2">
        <f>L11/I11*100</f>
        <v>28.489483747609945</v>
      </c>
      <c r="N11">
        <v>477</v>
      </c>
      <c r="O11" s="2">
        <f>N11/I11*100</f>
        <v>45.602294455066925</v>
      </c>
      <c r="P11">
        <v>56</v>
      </c>
      <c r="Q11" s="2">
        <f>P11/I11*100</f>
        <v>5.353728489483748</v>
      </c>
      <c r="R11">
        <v>215</v>
      </c>
      <c r="S11" s="2">
        <f>R11/I11*100</f>
        <v>20.55449330783939</v>
      </c>
    </row>
    <row r="12" spans="4:19" ht="12.75">
      <c r="D12" s="2"/>
      <c r="F12" s="2"/>
      <c r="H12" s="2"/>
      <c r="J12" s="2"/>
      <c r="M12" s="2"/>
      <c r="O12" s="2"/>
      <c r="Q12" s="2"/>
      <c r="S12" s="2"/>
    </row>
    <row r="13" spans="1:19" ht="12.75">
      <c r="A13" s="1" t="s">
        <v>22</v>
      </c>
      <c r="B13" s="1">
        <f>SUM(B2:B12)</f>
        <v>17249</v>
      </c>
      <c r="C13" s="1">
        <f>SUM(C2:C12)</f>
        <v>11084</v>
      </c>
      <c r="D13" s="2">
        <f>C13/B13*100</f>
        <v>64.25879761145573</v>
      </c>
      <c r="E13" s="1">
        <f>SUM(E2:E12)</f>
        <v>11084</v>
      </c>
      <c r="F13" s="2">
        <f>E13/B13*100</f>
        <v>64.25879761145573</v>
      </c>
      <c r="G13" s="1">
        <f>SUM(G2:G12)</f>
        <v>535</v>
      </c>
      <c r="H13" s="2">
        <f>G13/E13*100</f>
        <v>4.826777336701552</v>
      </c>
      <c r="I13" s="1">
        <f>SUM(I2:I12)</f>
        <v>10549</v>
      </c>
      <c r="J13" s="2">
        <f>I13/E13*100</f>
        <v>95.17322266329845</v>
      </c>
      <c r="K13" s="1">
        <f>SUM(K2:K12)</f>
        <v>253</v>
      </c>
      <c r="L13" s="1">
        <f>SUM(L2:L12)</f>
        <v>3518</v>
      </c>
      <c r="M13" s="2">
        <f>L13/I13*100</f>
        <v>33.34913261920561</v>
      </c>
      <c r="N13" s="1">
        <f>SUM(N2:N12)</f>
        <v>4866</v>
      </c>
      <c r="O13" s="2">
        <f>N13/I13*100</f>
        <v>46.12759503270452</v>
      </c>
      <c r="P13" s="1">
        <f>SUM(P2:P12)</f>
        <v>557</v>
      </c>
      <c r="Q13" s="2">
        <f>P13/I13*100</f>
        <v>5.2801213385154995</v>
      </c>
      <c r="R13" s="1">
        <f>SUM(R2:R12)</f>
        <v>1608</v>
      </c>
      <c r="S13" s="2">
        <f>R13/I13*100</f>
        <v>15.243151009574369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2008-03-10T09:37:31Z</dcterms:created>
  <dcterms:modified xsi:type="dcterms:W3CDTF">2008-03-10T10:21:37Z</dcterms:modified>
  <cp:category/>
  <cp:version/>
  <cp:contentType/>
  <cp:contentStatus/>
</cp:coreProperties>
</file>