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<sst xmlns="http://schemas.openxmlformats.org/spreadsheetml/2006/main" count="41" uniqueCount="33">
  <si>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</si>
  <si>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</si>
  <si>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</si>
  <si>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</si>
  <si>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</si>
  <si>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</si>
  <si>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</si>
  <si>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</si>
  <si>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GICQUEL Marc</t>
  </si>
  <si>
    <t>CHANTEUX François</t>
  </si>
  <si>
    <t>LE CORNEC Alain</t>
  </si>
  <si>
    <t>BACHELOT Louis-Marie</t>
  </si>
  <si>
    <t>PRODHOMME Marianne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</si>
  <si>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</si>
  <si>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</si>
  <si>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</si>
  <si>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</si>
  <si>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</si>
  <si>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</si>
  <si>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LYCEE DAVID D'ANGERS</t>
  </si>
  <si>
    <t>00308 - LYCEE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</si>
  <si>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</si>
  <si>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</si>
  <si>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</si>
  <si>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</si>
  <si>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</si>
  <si>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</si>
  <si>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</si>
  <si>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</si>
  <si>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</si>
  <si>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00318 - ECOLE PRIMAIRE ALFRED CLEMENT</t>
  </si>
  <si>
    <t>00319 - LYCEE DAVID D'ANGERS</t>
  </si>
  <si>
    <t>CANTON 3 ANGERS CENTRE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</si>
</sst>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J1">
      <selection activeCell="U22" sqref="U22"/>
    </sheetView>
  </sheetViews>
  <sheetFormatPr defaultColWidth="11.421875" defaultRowHeight="12.75"/>
  <cols>
    <col min="1" max="1" width="43.8515625" style="0" bestFit="1" customWidth="1"/>
  </cols>
  <sheetData>
    <row r="1" spans="1:21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  <c r="P1" t="s">
        <v>10</v>
      </c>
      <c r="Q1" s="1" t="s">
        <v>3</v>
      </c>
      <c r="R1" t="s">
        <v>11</v>
      </c>
      <c r="S1" s="1" t="s">
        <v>3</v>
      </c>
      <c r="T1" t="s">
        <v>12</v>
      </c>
      <c r="U1" s="1" t="s">
        <v>3</v>
      </c>
    </row>
    <row r="2" spans="1:21" ht="12.75">
      <c r="A2" t="s">
        <v>13</v>
      </c>
      <c r="B2">
        <v>1444</v>
      </c>
      <c r="C2">
        <v>653</v>
      </c>
      <c r="D2" s="2">
        <f>C2/B2*100</f>
        <v>45.22160664819945</v>
      </c>
      <c r="E2">
        <v>653</v>
      </c>
      <c r="F2" s="2">
        <f>E2/B2*100</f>
        <v>45.22160664819945</v>
      </c>
      <c r="G2">
        <v>32</v>
      </c>
      <c r="H2" s="2">
        <f>G2/E2*100</f>
        <v>4.900459418070445</v>
      </c>
      <c r="I2">
        <v>621</v>
      </c>
      <c r="J2" s="2">
        <f>I2/E2*100</f>
        <v>95.09954058192956</v>
      </c>
      <c r="K2">
        <v>13</v>
      </c>
      <c r="L2">
        <v>46</v>
      </c>
      <c r="M2" s="2">
        <f>L2/I2*100</f>
        <v>7.4074074074074066</v>
      </c>
      <c r="N2">
        <v>230</v>
      </c>
      <c r="O2" s="2">
        <f>N2/I2*100</f>
        <v>37.03703703703704</v>
      </c>
      <c r="P2">
        <v>37</v>
      </c>
      <c r="Q2" s="2">
        <f>P2/I2*100</f>
        <v>5.958132045088567</v>
      </c>
      <c r="R2">
        <v>49</v>
      </c>
      <c r="S2" s="2">
        <f>R2/I2*100</f>
        <v>7.890499194847021</v>
      </c>
      <c r="T2">
        <v>259</v>
      </c>
      <c r="U2" s="2">
        <f>T2/I2*100</f>
        <v>41.70692431561997</v>
      </c>
    </row>
    <row r="3" spans="1:21" ht="12.75">
      <c r="A3" t="s">
        <v>14</v>
      </c>
      <c r="B3">
        <v>1023</v>
      </c>
      <c r="C3">
        <v>535</v>
      </c>
      <c r="D3" s="2">
        <f>C3/B3*100</f>
        <v>52.29716520039101</v>
      </c>
      <c r="E3">
        <v>535</v>
      </c>
      <c r="F3" s="2">
        <f>E3/B3*100</f>
        <v>52.29716520039101</v>
      </c>
      <c r="G3">
        <v>34</v>
      </c>
      <c r="H3" s="2">
        <f>G3/E3*100</f>
        <v>6.355140186915888</v>
      </c>
      <c r="I3">
        <v>501</v>
      </c>
      <c r="J3" s="2">
        <f>I3/E3*100</f>
        <v>93.64485981308411</v>
      </c>
      <c r="K3">
        <v>8</v>
      </c>
      <c r="L3">
        <v>31</v>
      </c>
      <c r="M3" s="2">
        <f>L3/I3*100</f>
        <v>6.187624750499002</v>
      </c>
      <c r="N3">
        <v>267</v>
      </c>
      <c r="O3" s="2">
        <f>N3/I3*100</f>
        <v>53.293413173652695</v>
      </c>
      <c r="P3">
        <v>28</v>
      </c>
      <c r="Q3" s="2">
        <f>P3/I3*100</f>
        <v>5.588822355289421</v>
      </c>
      <c r="R3">
        <v>47</v>
      </c>
      <c r="S3" s="2">
        <f>R3/I3*100</f>
        <v>9.3812375249501</v>
      </c>
      <c r="T3">
        <v>128</v>
      </c>
      <c r="U3" s="2">
        <f>T3/I3*100</f>
        <v>25.54890219560878</v>
      </c>
    </row>
    <row r="4" spans="1:21" ht="12.75">
      <c r="A4" t="s">
        <v>15</v>
      </c>
      <c r="B4">
        <v>1137</v>
      </c>
      <c r="C4">
        <v>569</v>
      </c>
      <c r="D4" s="2">
        <f>C4/B4*100</f>
        <v>50.04397537379067</v>
      </c>
      <c r="E4">
        <v>569</v>
      </c>
      <c r="F4" s="2">
        <f>E4/B4*100</f>
        <v>50.04397537379067</v>
      </c>
      <c r="G4">
        <v>10</v>
      </c>
      <c r="H4" s="2">
        <f>G4/E4*100</f>
        <v>1.7574692442882252</v>
      </c>
      <c r="I4">
        <v>559</v>
      </c>
      <c r="J4" s="2">
        <f>I4/E4*100</f>
        <v>98.24253075571178</v>
      </c>
      <c r="K4">
        <v>18</v>
      </c>
      <c r="L4">
        <v>30</v>
      </c>
      <c r="M4" s="2">
        <f>L4/I4*100</f>
        <v>5.366726296958855</v>
      </c>
      <c r="N4">
        <v>267</v>
      </c>
      <c r="O4" s="2">
        <f>N4/I4*100</f>
        <v>47.76386404293381</v>
      </c>
      <c r="P4">
        <v>27</v>
      </c>
      <c r="Q4" s="2">
        <f>P4/I4*100</f>
        <v>4.83005366726297</v>
      </c>
      <c r="R4">
        <v>38</v>
      </c>
      <c r="S4" s="2">
        <f>R4/I4*100</f>
        <v>6.797853309481217</v>
      </c>
      <c r="T4">
        <v>197</v>
      </c>
      <c r="U4" s="2">
        <f>T4/I4*100</f>
        <v>35.241502683363144</v>
      </c>
    </row>
    <row r="5" spans="1:21" ht="12.75">
      <c r="A5" t="s">
        <v>16</v>
      </c>
      <c r="B5">
        <v>858</v>
      </c>
      <c r="C5">
        <v>465</v>
      </c>
      <c r="D5" s="2">
        <f>C5/B5*100</f>
        <v>54.1958041958042</v>
      </c>
      <c r="E5">
        <v>465</v>
      </c>
      <c r="F5" s="2">
        <f>E5/B5*100</f>
        <v>54.1958041958042</v>
      </c>
      <c r="G5">
        <v>21</v>
      </c>
      <c r="H5" s="2">
        <f>G5/E5*100</f>
        <v>4.516129032258064</v>
      </c>
      <c r="I5">
        <v>444</v>
      </c>
      <c r="J5" s="2">
        <f>I5/E5*100</f>
        <v>95.48387096774194</v>
      </c>
      <c r="K5">
        <v>16</v>
      </c>
      <c r="L5">
        <v>22</v>
      </c>
      <c r="M5" s="2">
        <f>L5/I5*100</f>
        <v>4.954954954954955</v>
      </c>
      <c r="N5">
        <v>268</v>
      </c>
      <c r="O5" s="2">
        <f>N5/I5*100</f>
        <v>60.36036036036037</v>
      </c>
      <c r="P5">
        <v>10</v>
      </c>
      <c r="Q5" s="2">
        <f>P5/I5*100</f>
        <v>2.2522522522522523</v>
      </c>
      <c r="R5">
        <v>19</v>
      </c>
      <c r="S5" s="2">
        <f>R5/I5*100</f>
        <v>4.2792792792792795</v>
      </c>
      <c r="T5">
        <v>125</v>
      </c>
      <c r="U5" s="2">
        <f>T5/I5*100</f>
        <v>28.153153153153156</v>
      </c>
    </row>
    <row r="6" spans="1:21" ht="12.75">
      <c r="A6" t="s">
        <v>17</v>
      </c>
      <c r="B6">
        <v>1169</v>
      </c>
      <c r="C6">
        <v>668</v>
      </c>
      <c r="D6" s="2">
        <f>C6/B6*100</f>
        <v>57.14285714285714</v>
      </c>
      <c r="E6">
        <v>668</v>
      </c>
      <c r="F6" s="2">
        <f>E6/B6*100</f>
        <v>57.14285714285714</v>
      </c>
      <c r="G6">
        <v>31</v>
      </c>
      <c r="H6" s="2">
        <f>G6/E6*100</f>
        <v>4.640718562874251</v>
      </c>
      <c r="I6">
        <v>637</v>
      </c>
      <c r="J6" s="2">
        <f>I6/E6*100</f>
        <v>95.35928143712576</v>
      </c>
      <c r="K6">
        <v>21</v>
      </c>
      <c r="L6">
        <v>30</v>
      </c>
      <c r="M6" s="2">
        <f>L6/I6*100</f>
        <v>4.709576138147567</v>
      </c>
      <c r="N6">
        <v>356</v>
      </c>
      <c r="O6" s="2">
        <f>N6/I6*100</f>
        <v>55.88697017268446</v>
      </c>
      <c r="P6">
        <v>36</v>
      </c>
      <c r="Q6" s="2">
        <f>P6/I6*100</f>
        <v>5.651491365777081</v>
      </c>
      <c r="R6">
        <v>53</v>
      </c>
      <c r="S6" s="2">
        <f>R6/I6*100</f>
        <v>8.320251177394034</v>
      </c>
      <c r="T6">
        <v>162</v>
      </c>
      <c r="U6" s="2">
        <f>T6/I6*100</f>
        <v>25.43171114599686</v>
      </c>
    </row>
    <row r="7" spans="1:21" ht="12.75">
      <c r="A7" t="s">
        <v>18</v>
      </c>
      <c r="B7">
        <v>1000</v>
      </c>
      <c r="C7">
        <v>451</v>
      </c>
      <c r="D7" s="2">
        <f>C7/B7*100</f>
        <v>45.1</v>
      </c>
      <c r="E7">
        <v>451</v>
      </c>
      <c r="F7" s="2">
        <f>E7/B7*100</f>
        <v>45.1</v>
      </c>
      <c r="G7">
        <v>10</v>
      </c>
      <c r="H7" s="2">
        <f>G7/E7*100</f>
        <v>2.2172949002217295</v>
      </c>
      <c r="I7">
        <v>441</v>
      </c>
      <c r="J7" s="2">
        <f>I7/E7*100</f>
        <v>97.78270509977827</v>
      </c>
      <c r="K7">
        <v>10</v>
      </c>
      <c r="L7">
        <v>20</v>
      </c>
      <c r="M7" s="2">
        <f>L7/I7*100</f>
        <v>4.535147392290249</v>
      </c>
      <c r="N7">
        <v>216</v>
      </c>
      <c r="O7" s="2">
        <f>N7/I7*100</f>
        <v>48.97959183673469</v>
      </c>
      <c r="P7">
        <v>18</v>
      </c>
      <c r="Q7" s="2">
        <f>P7/I7*100</f>
        <v>4.081632653061225</v>
      </c>
      <c r="R7">
        <v>31</v>
      </c>
      <c r="S7" s="2">
        <f>R7/I7*100</f>
        <v>7.029478458049887</v>
      </c>
      <c r="T7">
        <v>156</v>
      </c>
      <c r="U7" s="2">
        <f>T7/I7*100</f>
        <v>35.374149659863946</v>
      </c>
    </row>
    <row r="8" spans="1:21" ht="12.75">
      <c r="A8" t="s">
        <v>19</v>
      </c>
      <c r="B8">
        <v>1051</v>
      </c>
      <c r="C8">
        <v>630</v>
      </c>
      <c r="D8" s="2">
        <f>C8/B8*100</f>
        <v>59.94291151284491</v>
      </c>
      <c r="E8">
        <v>630</v>
      </c>
      <c r="F8" s="2">
        <f>E8/B8*100</f>
        <v>59.94291151284491</v>
      </c>
      <c r="G8">
        <v>27</v>
      </c>
      <c r="H8" s="2">
        <f>G8/E8*100</f>
        <v>4.285714285714286</v>
      </c>
      <c r="I8">
        <v>603</v>
      </c>
      <c r="J8" s="2">
        <f>I8/E8*100</f>
        <v>95.71428571428572</v>
      </c>
      <c r="K8">
        <v>46</v>
      </c>
      <c r="L8">
        <v>26</v>
      </c>
      <c r="M8" s="2">
        <f>L8/I8*100</f>
        <v>4.311774461028192</v>
      </c>
      <c r="N8">
        <v>387</v>
      </c>
      <c r="O8" s="2">
        <f>N8/I8*100</f>
        <v>64.17910447761194</v>
      </c>
      <c r="P8">
        <v>13</v>
      </c>
      <c r="Q8" s="2">
        <f>P8/I8*100</f>
        <v>2.155887230514096</v>
      </c>
      <c r="R8">
        <v>55</v>
      </c>
      <c r="S8" s="2">
        <f>R8/I8*100</f>
        <v>9.12106135986733</v>
      </c>
      <c r="T8">
        <v>122</v>
      </c>
      <c r="U8" s="2">
        <f>T8/I8*100</f>
        <v>20.23217247097844</v>
      </c>
    </row>
    <row r="9" spans="1:21" ht="12.75">
      <c r="A9" t="s">
        <v>20</v>
      </c>
      <c r="B9">
        <v>935</v>
      </c>
      <c r="C9">
        <v>619</v>
      </c>
      <c r="D9" s="2">
        <f>C9/B9*100</f>
        <v>66.20320855614973</v>
      </c>
      <c r="E9">
        <v>619</v>
      </c>
      <c r="F9" s="2">
        <f>E9/B9*100</f>
        <v>66.20320855614973</v>
      </c>
      <c r="G9">
        <v>15</v>
      </c>
      <c r="H9" s="2">
        <f>G9/E9*100</f>
        <v>2.4232633279483036</v>
      </c>
      <c r="I9">
        <v>604</v>
      </c>
      <c r="J9" s="2">
        <f>I9/E9*100</f>
        <v>97.5767366720517</v>
      </c>
      <c r="K9">
        <v>35</v>
      </c>
      <c r="L9">
        <v>21</v>
      </c>
      <c r="M9" s="2">
        <f>L9/I9*100</f>
        <v>3.47682119205298</v>
      </c>
      <c r="N9">
        <v>348</v>
      </c>
      <c r="O9" s="2">
        <f>N9/I9*100</f>
        <v>57.615894039735096</v>
      </c>
      <c r="P9">
        <v>7</v>
      </c>
      <c r="Q9" s="2">
        <f>P9/I9*100</f>
        <v>1.1589403973509933</v>
      </c>
      <c r="R9">
        <v>56</v>
      </c>
      <c r="S9" s="2">
        <f>R9/I9*100</f>
        <v>9.271523178807946</v>
      </c>
      <c r="T9">
        <v>172</v>
      </c>
      <c r="U9" s="2">
        <f>T9/I9*100</f>
        <v>28.47682119205298</v>
      </c>
    </row>
    <row r="10" spans="1:21" ht="12.75">
      <c r="A10" t="s">
        <v>21</v>
      </c>
      <c r="B10">
        <v>1149</v>
      </c>
      <c r="C10">
        <v>648</v>
      </c>
      <c r="D10" s="2">
        <f>C10/B10*100</f>
        <v>56.39686684073107</v>
      </c>
      <c r="E10">
        <v>648</v>
      </c>
      <c r="F10" s="2">
        <f>E10/B10*100</f>
        <v>56.39686684073107</v>
      </c>
      <c r="G10">
        <v>18</v>
      </c>
      <c r="H10" s="2">
        <f>G10/E10*100</f>
        <v>2.7777777777777777</v>
      </c>
      <c r="I10">
        <v>630</v>
      </c>
      <c r="J10" s="2">
        <f>I10/E10*100</f>
        <v>97.22222222222221</v>
      </c>
      <c r="K10">
        <v>20</v>
      </c>
      <c r="L10">
        <v>31</v>
      </c>
      <c r="M10" s="2">
        <f>L10/I10*100</f>
        <v>4.920634920634921</v>
      </c>
      <c r="N10">
        <v>358</v>
      </c>
      <c r="O10" s="2">
        <f>N10/I10*100</f>
        <v>56.82539682539682</v>
      </c>
      <c r="P10">
        <v>24</v>
      </c>
      <c r="Q10" s="2">
        <f>P10/I10*100</f>
        <v>3.8095238095238098</v>
      </c>
      <c r="R10">
        <v>50</v>
      </c>
      <c r="S10" s="2">
        <f>R10/I10*100</f>
        <v>7.936507936507936</v>
      </c>
      <c r="T10">
        <v>167</v>
      </c>
      <c r="U10" s="2">
        <f>T10/I10*100</f>
        <v>26.50793650793651</v>
      </c>
    </row>
    <row r="11" spans="1:21" ht="12.75">
      <c r="A11" t="s">
        <v>22</v>
      </c>
      <c r="B11">
        <v>1139</v>
      </c>
      <c r="C11">
        <v>707</v>
      </c>
      <c r="D11" s="2">
        <f>C11/B11*100</f>
        <v>62.071992976295</v>
      </c>
      <c r="E11">
        <v>707</v>
      </c>
      <c r="F11" s="2">
        <f>E11/B11*100</f>
        <v>62.071992976295</v>
      </c>
      <c r="G11">
        <v>21</v>
      </c>
      <c r="H11" s="2">
        <f>G11/E11*100</f>
        <v>2.9702970297029703</v>
      </c>
      <c r="I11">
        <v>686</v>
      </c>
      <c r="J11" s="2">
        <f>I11/E11*100</f>
        <v>97.02970297029702</v>
      </c>
      <c r="K11">
        <v>31</v>
      </c>
      <c r="L11">
        <v>39</v>
      </c>
      <c r="M11" s="2">
        <f>L11/I11*100</f>
        <v>5.685131195335277</v>
      </c>
      <c r="N11">
        <v>390</v>
      </c>
      <c r="O11" s="2">
        <f>N11/I11*100</f>
        <v>56.85131195335277</v>
      </c>
      <c r="P11">
        <v>19</v>
      </c>
      <c r="Q11" s="2">
        <f>P11/I11*100</f>
        <v>2.7696793002915454</v>
      </c>
      <c r="R11">
        <v>65</v>
      </c>
      <c r="S11" s="2">
        <f>R11/I11*100</f>
        <v>9.475218658892128</v>
      </c>
      <c r="T11">
        <v>173</v>
      </c>
      <c r="U11" s="2">
        <f>T11/I11*100</f>
        <v>25.218658892128282</v>
      </c>
    </row>
    <row r="12" spans="1:21" ht="12.75">
      <c r="A12" t="s">
        <v>23</v>
      </c>
      <c r="B12">
        <v>1203</v>
      </c>
      <c r="C12">
        <v>686</v>
      </c>
      <c r="D12" s="2">
        <f>C12/B12*100</f>
        <v>57.02410640066501</v>
      </c>
      <c r="E12">
        <v>686</v>
      </c>
      <c r="F12" s="2">
        <f>E12/B12*100</f>
        <v>57.02410640066501</v>
      </c>
      <c r="G12">
        <v>32</v>
      </c>
      <c r="H12" s="2">
        <f>G12/E12*100</f>
        <v>4.664723032069971</v>
      </c>
      <c r="I12">
        <v>654</v>
      </c>
      <c r="J12" s="2">
        <f>I12/E12*100</f>
        <v>95.33527696793003</v>
      </c>
      <c r="K12">
        <v>24</v>
      </c>
      <c r="L12">
        <v>41</v>
      </c>
      <c r="M12" s="2">
        <f>L12/I12*100</f>
        <v>6.269113149847094</v>
      </c>
      <c r="N12">
        <v>291</v>
      </c>
      <c r="O12" s="2">
        <f>N12/I12*100</f>
        <v>44.4954128440367</v>
      </c>
      <c r="P12">
        <v>39</v>
      </c>
      <c r="Q12" s="2">
        <f>P12/I12*100</f>
        <v>5.963302752293578</v>
      </c>
      <c r="R12">
        <v>38</v>
      </c>
      <c r="S12" s="2">
        <f>R12/I12*100</f>
        <v>5.81039755351682</v>
      </c>
      <c r="T12">
        <v>245</v>
      </c>
      <c r="U12" s="2">
        <f>T12/I12*100</f>
        <v>37.46177370030581</v>
      </c>
    </row>
    <row r="13" spans="1:21" ht="12.75">
      <c r="A13" t="s">
        <v>24</v>
      </c>
      <c r="B13">
        <v>1217</v>
      </c>
      <c r="C13">
        <v>779</v>
      </c>
      <c r="D13" s="2">
        <f>C13/B13*100</f>
        <v>64.00986031224322</v>
      </c>
      <c r="E13">
        <v>779</v>
      </c>
      <c r="F13" s="2">
        <f>E13/B13*100</f>
        <v>64.00986031224322</v>
      </c>
      <c r="G13">
        <v>20</v>
      </c>
      <c r="H13" s="2">
        <f>G13/E13*100</f>
        <v>2.5673940949935816</v>
      </c>
      <c r="I13">
        <v>759</v>
      </c>
      <c r="J13" s="2">
        <f>I13/E13*100</f>
        <v>97.43260590500643</v>
      </c>
      <c r="K13">
        <v>31</v>
      </c>
      <c r="L13">
        <v>54</v>
      </c>
      <c r="M13" s="2">
        <f>L13/I13*100</f>
        <v>7.114624505928854</v>
      </c>
      <c r="N13">
        <v>384</v>
      </c>
      <c r="O13" s="2">
        <f>N13/I13*100</f>
        <v>50.59288537549407</v>
      </c>
      <c r="P13">
        <v>33</v>
      </c>
      <c r="Q13" s="2">
        <f>P13/I13*100</f>
        <v>4.3478260869565215</v>
      </c>
      <c r="R13">
        <v>50</v>
      </c>
      <c r="S13" s="2">
        <f>R13/I13*100</f>
        <v>6.587615283267458</v>
      </c>
      <c r="T13">
        <v>238</v>
      </c>
      <c r="U13" s="2">
        <f>T13/I13*100</f>
        <v>31.357048748353094</v>
      </c>
    </row>
    <row r="14" spans="1:21" ht="12.75">
      <c r="A14" t="s">
        <v>25</v>
      </c>
      <c r="B14">
        <v>1029</v>
      </c>
      <c r="C14">
        <v>525</v>
      </c>
      <c r="D14" s="2">
        <f>C14/B14*100</f>
        <v>51.02040816326531</v>
      </c>
      <c r="E14">
        <v>525</v>
      </c>
      <c r="F14" s="2">
        <f>E14/B14*100</f>
        <v>51.02040816326531</v>
      </c>
      <c r="G14">
        <v>19</v>
      </c>
      <c r="H14" s="2">
        <f>G14/E14*100</f>
        <v>3.619047619047619</v>
      </c>
      <c r="I14">
        <v>506</v>
      </c>
      <c r="J14" s="2">
        <f>I14/E14*100</f>
        <v>96.38095238095238</v>
      </c>
      <c r="K14">
        <v>9</v>
      </c>
      <c r="L14">
        <v>43</v>
      </c>
      <c r="M14" s="2">
        <f>L14/I14*100</f>
        <v>8.49802371541502</v>
      </c>
      <c r="N14">
        <v>173</v>
      </c>
      <c r="O14" s="2">
        <f>N14/I14*100</f>
        <v>34.18972332015811</v>
      </c>
      <c r="P14">
        <v>47</v>
      </c>
      <c r="Q14" s="2">
        <f>P14/I14*100</f>
        <v>9.288537549407115</v>
      </c>
      <c r="R14">
        <v>42</v>
      </c>
      <c r="S14" s="2">
        <f>R14/I14*100</f>
        <v>8.300395256916996</v>
      </c>
      <c r="T14">
        <v>201</v>
      </c>
      <c r="U14" s="2">
        <f>T14/I14*100</f>
        <v>39.723320158102766</v>
      </c>
    </row>
    <row r="15" spans="1:21" ht="12.75">
      <c r="A15" t="s">
        <v>26</v>
      </c>
      <c r="B15">
        <v>967</v>
      </c>
      <c r="C15">
        <v>596</v>
      </c>
      <c r="D15" s="2">
        <f>C15/B15*100</f>
        <v>61.63391933815926</v>
      </c>
      <c r="E15">
        <v>596</v>
      </c>
      <c r="F15" s="2">
        <f>E15/B15*100</f>
        <v>61.63391933815926</v>
      </c>
      <c r="G15">
        <v>16</v>
      </c>
      <c r="H15" s="2">
        <f>G15/E15*100</f>
        <v>2.684563758389262</v>
      </c>
      <c r="I15">
        <v>580</v>
      </c>
      <c r="J15" s="2">
        <f>I15/E15*100</f>
        <v>97.31543624161074</v>
      </c>
      <c r="K15">
        <v>25</v>
      </c>
      <c r="L15">
        <v>34</v>
      </c>
      <c r="M15" s="2">
        <f>L15/I15*100</f>
        <v>5.862068965517241</v>
      </c>
      <c r="N15">
        <v>277</v>
      </c>
      <c r="O15" s="2">
        <f>N15/I15*100</f>
        <v>47.758620689655174</v>
      </c>
      <c r="P15">
        <v>29</v>
      </c>
      <c r="Q15" s="2">
        <f>P15/I15*100</f>
        <v>5</v>
      </c>
      <c r="R15">
        <v>58</v>
      </c>
      <c r="S15" s="2">
        <f>R15/I15*100</f>
        <v>10</v>
      </c>
      <c r="T15">
        <v>182</v>
      </c>
      <c r="U15" s="2">
        <f>T15/I15*100</f>
        <v>31.379310344827587</v>
      </c>
    </row>
    <row r="16" spans="1:21" ht="12.75">
      <c r="A16" t="s">
        <v>27</v>
      </c>
      <c r="B16">
        <v>1060</v>
      </c>
      <c r="C16">
        <v>655</v>
      </c>
      <c r="D16" s="2">
        <f>C16/B16*100</f>
        <v>61.79245283018868</v>
      </c>
      <c r="E16">
        <v>655</v>
      </c>
      <c r="F16" s="2">
        <f>E16/B16*100</f>
        <v>61.79245283018868</v>
      </c>
      <c r="G16">
        <v>26</v>
      </c>
      <c r="H16" s="2">
        <f>G16/E16*100</f>
        <v>3.969465648854962</v>
      </c>
      <c r="I16">
        <v>629</v>
      </c>
      <c r="J16" s="2">
        <f>I16/E16*100</f>
        <v>96.03053435114504</v>
      </c>
      <c r="K16">
        <v>25</v>
      </c>
      <c r="L16">
        <v>40</v>
      </c>
      <c r="M16" s="2">
        <f>L16/I16*100</f>
        <v>6.359300476947535</v>
      </c>
      <c r="N16">
        <v>310</v>
      </c>
      <c r="O16" s="2">
        <f>N16/I16*100</f>
        <v>49.2845786963434</v>
      </c>
      <c r="P16">
        <v>29</v>
      </c>
      <c r="Q16" s="2">
        <f>P16/I16*100</f>
        <v>4.610492845786964</v>
      </c>
      <c r="R16">
        <v>57</v>
      </c>
      <c r="S16" s="2">
        <f>R16/I16*100</f>
        <v>9.062003179650238</v>
      </c>
      <c r="T16">
        <v>193</v>
      </c>
      <c r="U16" s="2">
        <f>T16/I16*100</f>
        <v>30.683624801271858</v>
      </c>
    </row>
    <row r="17" spans="1:21" ht="12.75">
      <c r="A17" t="s">
        <v>28</v>
      </c>
      <c r="B17">
        <v>1167</v>
      </c>
      <c r="C17">
        <v>605</v>
      </c>
      <c r="D17" s="2">
        <f>C17/B17*100</f>
        <v>51.84233076263924</v>
      </c>
      <c r="E17">
        <v>605</v>
      </c>
      <c r="F17" s="2">
        <f>E17/B17*100</f>
        <v>51.84233076263924</v>
      </c>
      <c r="G17">
        <v>19</v>
      </c>
      <c r="H17" s="2">
        <f>G17/E17*100</f>
        <v>3.1404958677685952</v>
      </c>
      <c r="I17">
        <v>586</v>
      </c>
      <c r="J17" s="2">
        <f>I17/E17*100</f>
        <v>96.8595041322314</v>
      </c>
      <c r="K17">
        <v>21</v>
      </c>
      <c r="L17">
        <v>33</v>
      </c>
      <c r="M17" s="2">
        <f>L17/I17*100</f>
        <v>5.631399317406143</v>
      </c>
      <c r="N17">
        <v>305</v>
      </c>
      <c r="O17" s="2">
        <f>N17/I17*100</f>
        <v>52.04778156996587</v>
      </c>
      <c r="P17">
        <v>22</v>
      </c>
      <c r="Q17" s="2">
        <f>P17/I17*100</f>
        <v>3.754266211604096</v>
      </c>
      <c r="R17">
        <v>29</v>
      </c>
      <c r="S17" s="2">
        <f>R17/I17*100</f>
        <v>4.948805460750854</v>
      </c>
      <c r="T17">
        <v>197</v>
      </c>
      <c r="U17" s="2">
        <f>T17/I17*100</f>
        <v>33.617747440273035</v>
      </c>
    </row>
    <row r="18" spans="1:21" ht="12.75">
      <c r="A18" t="s">
        <v>29</v>
      </c>
      <c r="B18">
        <v>890</v>
      </c>
      <c r="C18">
        <v>485</v>
      </c>
      <c r="D18" s="2">
        <f>C18/B18*100</f>
        <v>54.49438202247191</v>
      </c>
      <c r="E18">
        <v>485</v>
      </c>
      <c r="F18" s="2">
        <f>E18/B18*100</f>
        <v>54.49438202247191</v>
      </c>
      <c r="G18">
        <v>29</v>
      </c>
      <c r="H18" s="2">
        <f>G18/E18*100</f>
        <v>5.979381443298969</v>
      </c>
      <c r="I18">
        <v>456</v>
      </c>
      <c r="J18" s="2">
        <f>I18/E18*100</f>
        <v>94.02061855670102</v>
      </c>
      <c r="K18">
        <v>13</v>
      </c>
      <c r="L18">
        <v>45</v>
      </c>
      <c r="M18" s="2">
        <f>L18/I18*100</f>
        <v>9.868421052631579</v>
      </c>
      <c r="N18">
        <v>172</v>
      </c>
      <c r="O18" s="2">
        <f>N18/I18*100</f>
        <v>37.719298245614034</v>
      </c>
      <c r="P18">
        <v>21</v>
      </c>
      <c r="Q18" s="2">
        <f>P18/I18*100</f>
        <v>4.605263157894736</v>
      </c>
      <c r="R18">
        <v>28</v>
      </c>
      <c r="S18" s="2">
        <f>R18/I18*100</f>
        <v>6.140350877192982</v>
      </c>
      <c r="T18">
        <v>190</v>
      </c>
      <c r="U18" s="2">
        <f>T18/I18*100</f>
        <v>41.66666666666667</v>
      </c>
    </row>
    <row r="19" spans="1:21" ht="12.75">
      <c r="A19" t="s">
        <v>30</v>
      </c>
      <c r="B19">
        <v>1167</v>
      </c>
      <c r="C19">
        <v>604</v>
      </c>
      <c r="D19" s="2">
        <f>C19/B19*100</f>
        <v>51.7566409597258</v>
      </c>
      <c r="E19">
        <v>604</v>
      </c>
      <c r="F19" s="2">
        <f>E19/B19*100</f>
        <v>51.7566409597258</v>
      </c>
      <c r="G19">
        <v>16</v>
      </c>
      <c r="H19" s="2">
        <f>G19/E19*100</f>
        <v>2.6490066225165565</v>
      </c>
      <c r="I19">
        <v>588</v>
      </c>
      <c r="J19" s="2">
        <f>I19/E19*100</f>
        <v>97.35099337748345</v>
      </c>
      <c r="K19">
        <v>11</v>
      </c>
      <c r="L19">
        <v>34</v>
      </c>
      <c r="M19" s="2">
        <f>L19/I19*100</f>
        <v>5.782312925170068</v>
      </c>
      <c r="N19">
        <v>289</v>
      </c>
      <c r="O19" s="2">
        <f>N19/I19*100</f>
        <v>49.14965986394558</v>
      </c>
      <c r="P19">
        <v>18</v>
      </c>
      <c r="Q19" s="2">
        <f>P19/I19*100</f>
        <v>3.061224489795918</v>
      </c>
      <c r="R19">
        <v>60</v>
      </c>
      <c r="S19" s="2">
        <f>R19/I19*100</f>
        <v>10.204081632653061</v>
      </c>
      <c r="T19">
        <v>187</v>
      </c>
      <c r="U19" s="2">
        <f>T19/I19*100</f>
        <v>31.802721088435376</v>
      </c>
    </row>
    <row r="20" spans="1:21" ht="12.75">
      <c r="A20" t="s">
        <v>31</v>
      </c>
      <c r="B20">
        <v>957</v>
      </c>
      <c r="C20">
        <v>585</v>
      </c>
      <c r="D20" s="2">
        <f>C20/B20*100</f>
        <v>61.12852664576802</v>
      </c>
      <c r="E20">
        <v>585</v>
      </c>
      <c r="F20" s="2">
        <f>E20/B20*100</f>
        <v>61.12852664576802</v>
      </c>
      <c r="G20">
        <v>13</v>
      </c>
      <c r="H20" s="2">
        <f>G20/E20*100</f>
        <v>2.2222222222222223</v>
      </c>
      <c r="I20">
        <v>572</v>
      </c>
      <c r="J20" s="2">
        <f>I20/E20*100</f>
        <v>97.77777777777777</v>
      </c>
      <c r="K20">
        <v>41</v>
      </c>
      <c r="L20">
        <v>18</v>
      </c>
      <c r="M20" s="2">
        <f>L20/I20*100</f>
        <v>3.146853146853147</v>
      </c>
      <c r="N20">
        <v>372</v>
      </c>
      <c r="O20" s="2">
        <f>N20/I20*100</f>
        <v>65.03496503496503</v>
      </c>
      <c r="P20">
        <v>17</v>
      </c>
      <c r="Q20" s="2">
        <f>P20/I20*100</f>
        <v>2.972027972027972</v>
      </c>
      <c r="R20">
        <v>39</v>
      </c>
      <c r="S20" s="2">
        <f>R20/I20*100</f>
        <v>6.8181818181818175</v>
      </c>
      <c r="T20">
        <v>126</v>
      </c>
      <c r="U20" s="2">
        <f>T20/I20*100</f>
        <v>22.02797202797203</v>
      </c>
    </row>
    <row r="21" spans="4:21" ht="12.75">
      <c r="D21" s="2"/>
      <c r="F21" s="2"/>
      <c r="H21" s="2"/>
      <c r="J21" s="2"/>
      <c r="M21" s="2"/>
      <c r="O21" s="2"/>
      <c r="Q21" s="2"/>
      <c r="S21" s="2"/>
      <c r="U21" s="2"/>
    </row>
    <row r="22" spans="1:21" ht="12.75">
      <c r="A22" s="1" t="s">
        <v>32</v>
      </c>
      <c r="B22" s="1">
        <f>SUM(B2:B21)</f>
        <v>20562</v>
      </c>
      <c r="C22" s="1">
        <f>SUM(C2:C21)</f>
        <v>11465</v>
      </c>
      <c r="D22" s="2">
        <f>C22/B22*100</f>
        <v>55.75819472813929</v>
      </c>
      <c r="E22" s="1">
        <f>SUM(E2:E21)</f>
        <v>11465</v>
      </c>
      <c r="F22" s="2">
        <f>E22/B22*100</f>
        <v>55.75819472813929</v>
      </c>
      <c r="G22" s="1">
        <f>SUM(G2:G21)</f>
        <v>409</v>
      </c>
      <c r="H22" s="2">
        <f>G22/E22*100</f>
        <v>3.5673789795028346</v>
      </c>
      <c r="I22" s="1">
        <f>SUM(I2:I21)</f>
        <v>11056</v>
      </c>
      <c r="J22" s="2">
        <f>I22/E22*100</f>
        <v>96.43262102049717</v>
      </c>
      <c r="K22" s="1">
        <f>SUM(K2:K21)</f>
        <v>418</v>
      </c>
      <c r="L22" s="1">
        <f>SUM(L2:L21)</f>
        <v>638</v>
      </c>
      <c r="M22" s="2">
        <f>L22/I22*100</f>
        <v>5.770622286541244</v>
      </c>
      <c r="N22" s="1">
        <f>SUM(N2:N21)</f>
        <v>5660</v>
      </c>
      <c r="O22" s="2">
        <f>N22/I22*100</f>
        <v>51.193921852387845</v>
      </c>
      <c r="P22" s="1">
        <f>SUM(P2:P21)</f>
        <v>474</v>
      </c>
      <c r="Q22" s="2">
        <f>P22/I22*100</f>
        <v>4.28726483357453</v>
      </c>
      <c r="R22" s="1">
        <f>SUM(R2:R21)</f>
        <v>864</v>
      </c>
      <c r="S22" s="2">
        <f>R22/I22*100</f>
        <v>7.814761215629522</v>
      </c>
      <c r="T22" s="1">
        <f>SUM(T2:T21)</f>
        <v>3420</v>
      </c>
      <c r="U22" s="2">
        <f>T22/I22*100</f>
        <v>30.93342981186686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2008-03-10T09:37:03Z</dcterms:created>
  <dcterms:modified xsi:type="dcterms:W3CDTF">2008-03-10T10:14:26Z</dcterms:modified>
  <cp:category/>
  <cp:version/>
  <cp:contentType/>
  <cp:contentStatus/>
</cp:coreProperties>
</file>