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8955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<sst xmlns="http://schemas.openxmlformats.org/spreadsheetml/2006/main" count="28" uniqueCount="23">
  <si>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</si>
  <si>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</si>
  <si>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</si>
  <si>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</si>
  <si>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</si>
  <si>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</si>
  <si>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</si>
  <si>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</si>
  <si>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PILET Gérard</t>
  </si>
  <si>
    <t>FRABOULET Jean-Yves</t>
  </si>
  <si>
    <t>00201 - ECOLE MATERNELLE LAREVELLIERE</t>
  </si>
  <si>
    <t>00202 - ECOLE MATERNELLE LAREVELLIERE</t>
  </si>
  <si>
    <t>00203 - ECOLE MATERNELLE LAREVELLIERE</t>
  </si>
  <si>
    <t>00204 - ECOLE ANNIE FRATELLINI</t>
  </si>
  <si>
    <t>00205 - ECOLE ANNIE FRATELLINI</t>
  </si>
  <si>
    <t>00206 - ECOLE ANNIE FRATELLINI</t>
  </si>
  <si>
    <t>00207 - ECOLE MATERNELLE HENRI CHIRON</t>
  </si>
  <si>
    <t>00208 - ECOLE MATERNELLE HENRI CHIRON</t>
  </si>
  <si>
    <t>00209 - ECOLE MATERNELLE HENRI CHIRON</t>
  </si>
  <si>
    <t>00210 - ECOLE MATERNELLE HENRI CHIRON</t>
  </si>
  <si>
    <t>00250 - LE PLESSIS GRAMMOIRE</t>
  </si>
  <si>
    <t>00251 - SAINT BARTHELEMY D'ANJOU</t>
  </si>
  <si>
    <t>CANTON 2 ANGERS EST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</si>
</sst>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H1">
      <selection activeCell="O1" sqref="O1:O16384"/>
    </sheetView>
  </sheetViews>
  <sheetFormatPr defaultColWidth="11.421875" defaultRowHeight="12.75"/>
  <sheetData>
    <row r="1" spans="1:15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3</v>
      </c>
      <c r="G1" t="s">
        <v>5</v>
      </c>
      <c r="H1" s="1" t="s">
        <v>3</v>
      </c>
      <c r="I1" t="s">
        <v>6</v>
      </c>
      <c r="J1" s="1" t="s">
        <v>3</v>
      </c>
      <c r="K1" t="s">
        <v>7</v>
      </c>
      <c r="L1" t="s">
        <v>8</v>
      </c>
      <c r="M1" s="1" t="s">
        <v>3</v>
      </c>
      <c r="N1" t="s">
        <v>9</v>
      </c>
      <c r="O1" s="1" t="s">
        <v>3</v>
      </c>
    </row>
    <row r="2" spans="1:15" ht="12.75">
      <c r="A2" t="s">
        <v>10</v>
      </c>
      <c r="B2">
        <v>1220</v>
      </c>
      <c r="C2">
        <v>711</v>
      </c>
      <c r="D2" s="2">
        <f>C2/B2*100</f>
        <v>58.27868852459016</v>
      </c>
      <c r="E2">
        <v>711</v>
      </c>
      <c r="F2" s="2">
        <f>E2/B2*100</f>
        <v>58.27868852459016</v>
      </c>
      <c r="G2">
        <v>23</v>
      </c>
      <c r="H2" s="2">
        <f>G2/E2*100</f>
        <v>3.2348804500703237</v>
      </c>
      <c r="I2">
        <v>688</v>
      </c>
      <c r="J2" s="2">
        <f>I2/E2*100</f>
        <v>96.76511954992968</v>
      </c>
      <c r="K2">
        <v>29</v>
      </c>
      <c r="L2">
        <v>286</v>
      </c>
      <c r="M2" s="2">
        <f>L2/I2*100</f>
        <v>41.56976744186046</v>
      </c>
      <c r="N2">
        <v>402</v>
      </c>
      <c r="O2" s="2">
        <f>N2/I2*100</f>
        <v>58.43023255813954</v>
      </c>
    </row>
    <row r="3" spans="1:15" ht="12.75">
      <c r="A3" t="s">
        <v>11</v>
      </c>
      <c r="B3">
        <v>1140</v>
      </c>
      <c r="C3">
        <v>599</v>
      </c>
      <c r="D3" s="2">
        <f>C3/B3*100</f>
        <v>52.5438596491228</v>
      </c>
      <c r="E3">
        <v>599</v>
      </c>
      <c r="F3" s="2">
        <f>E3/B3*100</f>
        <v>52.5438596491228</v>
      </c>
      <c r="G3">
        <v>24</v>
      </c>
      <c r="H3" s="2">
        <f>G3/E3*100</f>
        <v>4.006677796327212</v>
      </c>
      <c r="I3">
        <v>575</v>
      </c>
      <c r="J3" s="2">
        <f>I3/E3*100</f>
        <v>95.99332220367279</v>
      </c>
      <c r="K3">
        <v>11</v>
      </c>
      <c r="L3">
        <v>314</v>
      </c>
      <c r="M3" s="2">
        <f>L3/I3*100</f>
        <v>54.608695652173914</v>
      </c>
      <c r="N3">
        <v>261</v>
      </c>
      <c r="O3" s="2">
        <f>N3/I3*100</f>
        <v>45.391304347826086</v>
      </c>
    </row>
    <row r="4" spans="1:15" ht="12.75">
      <c r="A4" t="s">
        <v>12</v>
      </c>
      <c r="B4">
        <v>993</v>
      </c>
      <c r="C4">
        <v>581</v>
      </c>
      <c r="D4" s="2">
        <f>C4/B4*100</f>
        <v>58.50956696878147</v>
      </c>
      <c r="E4">
        <v>581</v>
      </c>
      <c r="F4" s="2">
        <f>E4/B4*100</f>
        <v>58.50956696878147</v>
      </c>
      <c r="G4">
        <v>30</v>
      </c>
      <c r="H4" s="2">
        <f>G4/E4*100</f>
        <v>5.163511187607573</v>
      </c>
      <c r="I4">
        <v>551</v>
      </c>
      <c r="J4" s="2">
        <f>I4/E4*100</f>
        <v>94.83648881239243</v>
      </c>
      <c r="K4">
        <v>11</v>
      </c>
      <c r="L4">
        <v>316</v>
      </c>
      <c r="M4" s="2">
        <f>L4/I4*100</f>
        <v>57.3502722323049</v>
      </c>
      <c r="N4">
        <v>235</v>
      </c>
      <c r="O4" s="2">
        <f>N4/I4*100</f>
        <v>42.6497277676951</v>
      </c>
    </row>
    <row r="5" spans="1:15" ht="12.75">
      <c r="A5" t="s">
        <v>13</v>
      </c>
      <c r="B5">
        <v>1208</v>
      </c>
      <c r="C5">
        <v>672</v>
      </c>
      <c r="D5" s="2">
        <f>C5/B5*100</f>
        <v>55.62913907284768</v>
      </c>
      <c r="E5">
        <v>672</v>
      </c>
      <c r="F5" s="2">
        <f>E5/B5*100</f>
        <v>55.62913907284768</v>
      </c>
      <c r="G5">
        <v>40</v>
      </c>
      <c r="H5" s="2">
        <f>G5/E5*100</f>
        <v>5.952380952380952</v>
      </c>
      <c r="I5">
        <v>632</v>
      </c>
      <c r="J5" s="2">
        <f>I5/E5*100</f>
        <v>94.04761904761905</v>
      </c>
      <c r="K5">
        <v>26</v>
      </c>
      <c r="L5">
        <v>361</v>
      </c>
      <c r="M5" s="2">
        <f>L5/I5*100</f>
        <v>57.120253164556964</v>
      </c>
      <c r="N5">
        <v>271</v>
      </c>
      <c r="O5" s="2">
        <f>N5/I5*100</f>
        <v>42.879746835443036</v>
      </c>
    </row>
    <row r="6" spans="1:15" ht="12.75">
      <c r="A6" t="s">
        <v>14</v>
      </c>
      <c r="B6">
        <v>986</v>
      </c>
      <c r="C6">
        <v>549</v>
      </c>
      <c r="D6" s="2">
        <f>C6/B6*100</f>
        <v>55.67951318458418</v>
      </c>
      <c r="E6">
        <v>549</v>
      </c>
      <c r="F6" s="2">
        <f>E6/B6*100</f>
        <v>55.67951318458418</v>
      </c>
      <c r="G6">
        <v>37</v>
      </c>
      <c r="H6" s="2">
        <f>G6/E6*100</f>
        <v>6.739526411657559</v>
      </c>
      <c r="I6">
        <v>512</v>
      </c>
      <c r="J6" s="2">
        <f>I6/E6*100</f>
        <v>93.26047358834244</v>
      </c>
      <c r="K6">
        <v>7</v>
      </c>
      <c r="L6">
        <v>318</v>
      </c>
      <c r="M6" s="2">
        <f>L6/I6*100</f>
        <v>62.109375</v>
      </c>
      <c r="N6">
        <v>194</v>
      </c>
      <c r="O6" s="2">
        <f>N6/I6*100</f>
        <v>37.890625</v>
      </c>
    </row>
    <row r="7" spans="1:15" ht="12.75">
      <c r="A7" t="s">
        <v>15</v>
      </c>
      <c r="B7">
        <v>858</v>
      </c>
      <c r="C7">
        <v>434</v>
      </c>
      <c r="D7" s="2">
        <f>C7/B7*100</f>
        <v>50.58275058275058</v>
      </c>
      <c r="E7">
        <v>434</v>
      </c>
      <c r="F7" s="2">
        <f>E7/B7*100</f>
        <v>50.58275058275058</v>
      </c>
      <c r="G7">
        <v>23</v>
      </c>
      <c r="H7" s="2">
        <f>G7/E7*100</f>
        <v>5.299539170506913</v>
      </c>
      <c r="I7">
        <v>411</v>
      </c>
      <c r="J7" s="2">
        <f>I7/E7*100</f>
        <v>94.70046082949308</v>
      </c>
      <c r="K7">
        <v>11</v>
      </c>
      <c r="L7">
        <v>271</v>
      </c>
      <c r="M7" s="2">
        <f>L7/I7*100</f>
        <v>65.93673965936739</v>
      </c>
      <c r="N7">
        <v>140</v>
      </c>
      <c r="O7" s="2">
        <f>N7/I7*100</f>
        <v>34.0632603406326</v>
      </c>
    </row>
    <row r="8" spans="1:15" ht="12.75">
      <c r="A8" t="s">
        <v>16</v>
      </c>
      <c r="B8">
        <v>1159</v>
      </c>
      <c r="C8">
        <v>696</v>
      </c>
      <c r="D8" s="2">
        <f>C8/B8*100</f>
        <v>60.05176876617774</v>
      </c>
      <c r="E8">
        <v>696</v>
      </c>
      <c r="F8" s="2">
        <f>E8/B8*100</f>
        <v>60.05176876617774</v>
      </c>
      <c r="G8">
        <v>28</v>
      </c>
      <c r="H8" s="2">
        <f>G8/E8*100</f>
        <v>4.022988505747127</v>
      </c>
      <c r="I8">
        <v>668</v>
      </c>
      <c r="J8" s="2">
        <f>I8/E8*100</f>
        <v>95.97701149425288</v>
      </c>
      <c r="K8">
        <v>12</v>
      </c>
      <c r="L8">
        <v>443</v>
      </c>
      <c r="M8" s="2">
        <f>L8/I8*100</f>
        <v>66.31736526946108</v>
      </c>
      <c r="N8">
        <v>225</v>
      </c>
      <c r="O8" s="2">
        <f>N8/I8*100</f>
        <v>33.68263473053892</v>
      </c>
    </row>
    <row r="9" spans="1:15" ht="12.75">
      <c r="A9" t="s">
        <v>17</v>
      </c>
      <c r="B9">
        <v>1351</v>
      </c>
      <c r="C9">
        <v>766</v>
      </c>
      <c r="D9" s="2">
        <f>C9/B9*100</f>
        <v>56.69874167283494</v>
      </c>
      <c r="E9">
        <v>766</v>
      </c>
      <c r="F9" s="2">
        <f>E9/B9*100</f>
        <v>56.69874167283494</v>
      </c>
      <c r="G9">
        <v>44</v>
      </c>
      <c r="H9" s="2">
        <f>G9/E9*100</f>
        <v>5.7441253263707575</v>
      </c>
      <c r="I9">
        <v>722</v>
      </c>
      <c r="J9" s="2">
        <f>I9/E9*100</f>
        <v>94.25587467362925</v>
      </c>
      <c r="K9">
        <v>20</v>
      </c>
      <c r="L9">
        <v>458</v>
      </c>
      <c r="M9" s="2">
        <f>L9/I9*100</f>
        <v>63.43490304709142</v>
      </c>
      <c r="N9">
        <v>264</v>
      </c>
      <c r="O9" s="2">
        <f>N9/I9*100</f>
        <v>36.56509695290859</v>
      </c>
    </row>
    <row r="10" spans="1:15" ht="12.75">
      <c r="A10" t="s">
        <v>18</v>
      </c>
      <c r="B10">
        <v>1124</v>
      </c>
      <c r="C10">
        <v>625</v>
      </c>
      <c r="D10" s="2">
        <f>C10/B10*100</f>
        <v>55.604982206405694</v>
      </c>
      <c r="E10">
        <v>625</v>
      </c>
      <c r="F10" s="2">
        <f>E10/B10*100</f>
        <v>55.604982206405694</v>
      </c>
      <c r="G10">
        <v>29</v>
      </c>
      <c r="H10" s="2">
        <f>G10/E10*100</f>
        <v>4.64</v>
      </c>
      <c r="I10">
        <v>596</v>
      </c>
      <c r="J10" s="2">
        <f>I10/E10*100</f>
        <v>95.36</v>
      </c>
      <c r="K10">
        <v>15</v>
      </c>
      <c r="L10">
        <v>352</v>
      </c>
      <c r="M10" s="2">
        <f>L10/I10*100</f>
        <v>59.06040268456376</v>
      </c>
      <c r="N10">
        <v>244</v>
      </c>
      <c r="O10" s="2">
        <f>N10/I10*100</f>
        <v>40.939597315436245</v>
      </c>
    </row>
    <row r="11" spans="1:15" ht="12.75">
      <c r="A11" t="s">
        <v>19</v>
      </c>
      <c r="B11">
        <v>906</v>
      </c>
      <c r="C11">
        <v>545</v>
      </c>
      <c r="D11" s="2">
        <f>C11/B11*100</f>
        <v>60.15452538631346</v>
      </c>
      <c r="E11">
        <v>545</v>
      </c>
      <c r="F11" s="2">
        <f>E11/B11*100</f>
        <v>60.15452538631346</v>
      </c>
      <c r="G11">
        <v>39</v>
      </c>
      <c r="H11" s="2">
        <f>G11/E11*100</f>
        <v>7.155963302752294</v>
      </c>
      <c r="I11">
        <v>506</v>
      </c>
      <c r="J11" s="2">
        <f>I11/E11*100</f>
        <v>92.84403669724772</v>
      </c>
      <c r="K11">
        <v>11</v>
      </c>
      <c r="L11">
        <v>306</v>
      </c>
      <c r="M11" s="2">
        <f>L11/I11*100</f>
        <v>60.47430830039525</v>
      </c>
      <c r="N11">
        <v>200</v>
      </c>
      <c r="O11" s="2">
        <f>N11/I11*100</f>
        <v>39.52569169960474</v>
      </c>
    </row>
    <row r="12" spans="1:15" ht="12.75">
      <c r="A12" t="s">
        <v>20</v>
      </c>
      <c r="B12">
        <v>1651</v>
      </c>
      <c r="C12">
        <v>841</v>
      </c>
      <c r="D12" s="2">
        <f>C12/B12*100</f>
        <v>50.93882495457298</v>
      </c>
      <c r="E12">
        <v>841</v>
      </c>
      <c r="F12" s="2">
        <f>E12/B12*100</f>
        <v>50.93882495457298</v>
      </c>
      <c r="G12">
        <v>39</v>
      </c>
      <c r="H12" s="2">
        <f>G12/E12*100</f>
        <v>4.637336504161712</v>
      </c>
      <c r="I12">
        <v>802</v>
      </c>
      <c r="J12" s="2">
        <f>I12/E12*100</f>
        <v>95.36266349583829</v>
      </c>
      <c r="K12">
        <v>16</v>
      </c>
      <c r="L12">
        <v>475</v>
      </c>
      <c r="M12" s="2">
        <f>L12/I12*100</f>
        <v>59.22693266832918</v>
      </c>
      <c r="N12">
        <v>327</v>
      </c>
      <c r="O12" s="2">
        <f>N12/I12*100</f>
        <v>40.77306733167082</v>
      </c>
    </row>
    <row r="13" spans="1:15" ht="12.75">
      <c r="A13" t="s">
        <v>21</v>
      </c>
      <c r="B13">
        <v>6896</v>
      </c>
      <c r="C13">
        <v>3398</v>
      </c>
      <c r="D13" s="2">
        <f>C13/B13*100</f>
        <v>49.274941995359626</v>
      </c>
      <c r="E13">
        <v>3398</v>
      </c>
      <c r="F13" s="2">
        <f>E13/B13*100</f>
        <v>49.274941995359626</v>
      </c>
      <c r="G13">
        <v>219</v>
      </c>
      <c r="H13" s="2">
        <f>G13/E13*100</f>
        <v>6.444967628016481</v>
      </c>
      <c r="I13">
        <v>3179</v>
      </c>
      <c r="J13" s="2">
        <f>I13/E13*100</f>
        <v>93.55503237198351</v>
      </c>
      <c r="K13">
        <v>73</v>
      </c>
      <c r="L13">
        <v>1697</v>
      </c>
      <c r="M13" s="2">
        <f>L13/I13*100</f>
        <v>53.381566530355464</v>
      </c>
      <c r="N13">
        <v>1482</v>
      </c>
      <c r="O13" s="2">
        <f>N13/I13*100</f>
        <v>46.61843346964454</v>
      </c>
    </row>
    <row r="14" spans="4:15" ht="12.75">
      <c r="D14" s="2"/>
      <c r="F14" s="2"/>
      <c r="H14" s="2"/>
      <c r="J14" s="2"/>
      <c r="M14" s="2"/>
      <c r="O14" s="2"/>
    </row>
    <row r="15" spans="1:15" s="1" customFormat="1" ht="12.75">
      <c r="A15" s="1" t="s">
        <v>22</v>
      </c>
      <c r="B15" s="1">
        <f>SUM(B2:B14)</f>
        <v>19492</v>
      </c>
      <c r="C15" s="1">
        <f>SUM(C2:C14)</f>
        <v>10417</v>
      </c>
      <c r="D15" s="2">
        <f>C15/B15*100</f>
        <v>53.442437923250566</v>
      </c>
      <c r="E15" s="1">
        <f>SUM(E2:E14)</f>
        <v>10417</v>
      </c>
      <c r="F15" s="2">
        <f>E15/B15*100</f>
        <v>53.442437923250566</v>
      </c>
      <c r="G15" s="1">
        <f>SUM(G2:G14)</f>
        <v>575</v>
      </c>
      <c r="H15" s="2">
        <f>G15/E15*100</f>
        <v>5.519823365652298</v>
      </c>
      <c r="I15" s="1">
        <f>SUM(I2:I14)</f>
        <v>9842</v>
      </c>
      <c r="J15" s="2">
        <f>I15/E15*100</f>
        <v>94.4801766343477</v>
      </c>
      <c r="K15" s="1">
        <f>SUM(K2:K14)</f>
        <v>242</v>
      </c>
      <c r="L15" s="1">
        <f>SUM(L2:L14)</f>
        <v>5597</v>
      </c>
      <c r="M15" s="2">
        <f>L15/I15*100</f>
        <v>56.868522657996344</v>
      </c>
      <c r="N15" s="1">
        <f>SUM(N2:N14)</f>
        <v>4245</v>
      </c>
      <c r="O15" s="2">
        <f>N15/I15*100</f>
        <v>43.13147734200366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PGuilmet</cp:lastModifiedBy>
  <dcterms:created xsi:type="dcterms:W3CDTF">2008-03-17T08:40:59Z</dcterms:created>
  <dcterms:modified xsi:type="dcterms:W3CDTF">2008-03-17T09:22:09Z</dcterms:modified>
  <cp:category/>
  <cp:version/>
  <cp:contentType/>
  <cp:contentStatus/>
</cp:coreProperties>
</file>