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Feuil4" sheetId="1" r:id="rId1"/>
    <sheet name="Feuil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<sst xmlns="http://schemas.openxmlformats.org/spreadsheetml/2006/main" count="36" uniqueCount="31">
  <si>
    <t>Bureaux</t>
  </si>
  <si>
    <t>Inscrits</t>
  </si>
  <si>
    <t>Votants</t>
  </si>
  <si>
    <t>%</t>
  </si>
  <si>
    <t>Enveloppes</t>
  </si>
  <si>
    <t>Nuls</t>
  </si>
  <si>
    <t>Exprimés</t>
  </si>
  <si>
    <t>Procurations</t>
  </si>
  <si>
    <t>Marc GOUA (Frédéric BEATSE)</t>
  </si>
  <si>
    <t>Dominique RICHARD (Régine ARRIBEROUGE)</t>
  </si>
  <si>
    <t>00401 - ECOLE RENE BROSSARD</t>
  </si>
  <si>
    <t>00402 - ECOLE RENE BROSSARD</t>
  </si>
  <si>
    <t>00403 - ECOLE RENE BROSSARD</t>
  </si>
  <si>
    <t>00404 - ECOLE MATERNELLE ADRIEN TIGEOT</t>
  </si>
  <si>
    <t>00405 - ECOLE MATERNELLE ADRIEN TIGEOT</t>
  </si>
  <si>
    <t>00406 - ECOLE MATERNELLE ADRIEN TIGEOT</t>
  </si>
  <si>
    <t>00407 - ECOLE RENE BROSSARD</t>
  </si>
  <si>
    <t>00501 - ECOLE CHARLES BENIER</t>
  </si>
  <si>
    <t>00502 - ECOLE CHARLES BENIER</t>
  </si>
  <si>
    <t>00503 - ECOLE CHARLES BENIER</t>
  </si>
  <si>
    <t>00504 - ECOLE MATERNELLE J.J.ROUSSEAU</t>
  </si>
  <si>
    <t>00505 - ECOLE MATERNELLE J.J ROUSSEAU</t>
  </si>
  <si>
    <t>00506 - ECOLE MATERNELLE J.J.ROUSSEAU</t>
  </si>
  <si>
    <t>00507 - ECOLE PRIMAIRE JULES VERNE</t>
  </si>
  <si>
    <t>00508 - ECOLE PRIMAIRE JULES VERNE</t>
  </si>
  <si>
    <t>00509 - ECOLE CLAUDE MONET</t>
  </si>
  <si>
    <t>00510 - ECOLE CLAUDE MONET</t>
  </si>
  <si>
    <t>00511 - ECOLE DES GRANDES MAULEVRIES</t>
  </si>
  <si>
    <t>00512 - ECOLE DES GRANDES MAULEVRIES</t>
  </si>
  <si>
    <t>00513 - ECOLE DES GRANDES MAULEVRIES</t>
  </si>
  <si>
    <t>2EME CIRCONSCRIPTION</t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</si>
</sst>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E1">
      <selection activeCell="O23" sqref="O23"/>
    </sheetView>
  </sheetViews>
  <sheetFormatPr defaultColWidth="11.421875" defaultRowHeight="12.75"/>
  <sheetData>
    <row r="1" spans="1:15" ht="12.7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1" t="s">
        <v>3</v>
      </c>
      <c r="G1" t="s">
        <v>5</v>
      </c>
      <c r="H1" s="1" t="s">
        <v>3</v>
      </c>
      <c r="I1" t="s">
        <v>6</v>
      </c>
      <c r="J1" s="1" t="s">
        <v>3</v>
      </c>
      <c r="K1" t="s">
        <v>7</v>
      </c>
      <c r="L1" t="s">
        <v>8</v>
      </c>
      <c r="M1" s="1" t="s">
        <v>3</v>
      </c>
      <c r="N1" t="s">
        <v>9</v>
      </c>
      <c r="O1" s="1" t="s">
        <v>3</v>
      </c>
    </row>
    <row r="2" spans="1:15" ht="12.75">
      <c r="A2" t="s">
        <v>10</v>
      </c>
      <c r="B2">
        <v>925</v>
      </c>
      <c r="C2">
        <v>633</v>
      </c>
      <c r="D2" s="2">
        <f>C2/B2*100</f>
        <v>68.43243243243244</v>
      </c>
      <c r="E2">
        <v>633</v>
      </c>
      <c r="F2" s="2">
        <f>E2/B2*100</f>
        <v>68.43243243243244</v>
      </c>
      <c r="G2">
        <v>12</v>
      </c>
      <c r="H2" s="2">
        <f>G2/E2*100</f>
        <v>1.8957345971563981</v>
      </c>
      <c r="I2">
        <v>621</v>
      </c>
      <c r="J2" s="2">
        <f>I2/E2*100</f>
        <v>98.10426540284361</v>
      </c>
      <c r="K2">
        <v>23</v>
      </c>
      <c r="L2">
        <v>337</v>
      </c>
      <c r="M2" s="2">
        <f>L2/I2*100</f>
        <v>54.267310789049915</v>
      </c>
      <c r="N2">
        <v>284</v>
      </c>
      <c r="O2" s="2">
        <f>N2/I2*100</f>
        <v>45.73268921095008</v>
      </c>
    </row>
    <row r="3" spans="1:15" ht="12.75">
      <c r="A3" t="s">
        <v>11</v>
      </c>
      <c r="B3">
        <v>1156</v>
      </c>
      <c r="C3">
        <v>595</v>
      </c>
      <c r="D3" s="2">
        <f>C3/B3*100</f>
        <v>51.470588235294116</v>
      </c>
      <c r="E3">
        <v>595</v>
      </c>
      <c r="F3" s="2">
        <f>E3/B3*100</f>
        <v>51.470588235294116</v>
      </c>
      <c r="G3">
        <v>17</v>
      </c>
      <c r="H3" s="2">
        <f>G3/E3*100</f>
        <v>2.857142857142857</v>
      </c>
      <c r="I3">
        <v>578</v>
      </c>
      <c r="J3" s="2">
        <f>I3/E3*100</f>
        <v>97.14285714285714</v>
      </c>
      <c r="K3">
        <v>25</v>
      </c>
      <c r="L3">
        <v>327</v>
      </c>
      <c r="M3" s="2">
        <f>L3/I3*100</f>
        <v>56.57439446366782</v>
      </c>
      <c r="N3">
        <v>251</v>
      </c>
      <c r="O3" s="2">
        <f>N3/I3*100</f>
        <v>43.42560553633218</v>
      </c>
    </row>
    <row r="4" spans="1:15" ht="12.75">
      <c r="A4" t="s">
        <v>12</v>
      </c>
      <c r="B4">
        <v>802</v>
      </c>
      <c r="C4">
        <v>500</v>
      </c>
      <c r="D4" s="2">
        <f>C4/B4*100</f>
        <v>62.34413965087282</v>
      </c>
      <c r="E4">
        <v>500</v>
      </c>
      <c r="F4" s="2">
        <f>E4/B4*100</f>
        <v>62.34413965087282</v>
      </c>
      <c r="G4">
        <v>12</v>
      </c>
      <c r="H4" s="2">
        <f>G4/E4*100</f>
        <v>2.4</v>
      </c>
      <c r="I4">
        <v>488</v>
      </c>
      <c r="J4" s="2">
        <f>I4/E4*100</f>
        <v>97.6</v>
      </c>
      <c r="K4">
        <v>200</v>
      </c>
      <c r="L4">
        <v>283</v>
      </c>
      <c r="M4" s="2">
        <f>L4/I4*100</f>
        <v>57.99180327868852</v>
      </c>
      <c r="N4">
        <v>205</v>
      </c>
      <c r="O4" s="2">
        <f>N4/I4*100</f>
        <v>42.00819672131148</v>
      </c>
    </row>
    <row r="5" spans="1:15" ht="12.75">
      <c r="A5" t="s">
        <v>13</v>
      </c>
      <c r="B5">
        <v>1361</v>
      </c>
      <c r="C5">
        <v>696</v>
      </c>
      <c r="D5" s="2">
        <f>C5/B5*100</f>
        <v>51.13886847905952</v>
      </c>
      <c r="E5">
        <v>696</v>
      </c>
      <c r="F5" s="2">
        <f>E5/B5*100</f>
        <v>51.13886847905952</v>
      </c>
      <c r="G5">
        <v>13</v>
      </c>
      <c r="H5" s="2">
        <f>G5/E5*100</f>
        <v>1.8678160919540232</v>
      </c>
      <c r="I5">
        <v>683</v>
      </c>
      <c r="J5" s="2">
        <f>I5/E5*100</f>
        <v>98.13218390804597</v>
      </c>
      <c r="K5">
        <v>20</v>
      </c>
      <c r="L5">
        <v>425</v>
      </c>
      <c r="M5" s="2">
        <f>L5/I5*100</f>
        <v>62.225475841874086</v>
      </c>
      <c r="N5">
        <v>258</v>
      </c>
      <c r="O5" s="2">
        <f>N5/I5*100</f>
        <v>37.774524158125914</v>
      </c>
    </row>
    <row r="6" spans="1:15" ht="12.75">
      <c r="A6" t="s">
        <v>14</v>
      </c>
      <c r="B6">
        <v>1288</v>
      </c>
      <c r="C6">
        <v>738</v>
      </c>
      <c r="D6" s="2">
        <f>C6/B6*100</f>
        <v>57.298136645962735</v>
      </c>
      <c r="E6">
        <v>738</v>
      </c>
      <c r="F6" s="2">
        <f>E6/B6*100</f>
        <v>57.298136645962735</v>
      </c>
      <c r="G6">
        <v>13</v>
      </c>
      <c r="H6" s="2">
        <f>G6/E6*100</f>
        <v>1.7615176151761516</v>
      </c>
      <c r="I6">
        <v>725</v>
      </c>
      <c r="J6" s="2">
        <f>I6/E6*100</f>
        <v>98.23848238482384</v>
      </c>
      <c r="K6">
        <v>40</v>
      </c>
      <c r="L6">
        <v>434</v>
      </c>
      <c r="M6" s="2">
        <f>L6/I6*100</f>
        <v>59.862068965517246</v>
      </c>
      <c r="N6">
        <v>291</v>
      </c>
      <c r="O6" s="2">
        <f>N6/I6*100</f>
        <v>40.13793103448276</v>
      </c>
    </row>
    <row r="7" spans="1:15" ht="12.75">
      <c r="A7" t="s">
        <v>15</v>
      </c>
      <c r="B7">
        <v>1224</v>
      </c>
      <c r="C7">
        <v>703</v>
      </c>
      <c r="D7" s="2">
        <f>C7/B7*100</f>
        <v>57.43464052287581</v>
      </c>
      <c r="E7">
        <v>703</v>
      </c>
      <c r="F7" s="2">
        <f>E7/B7*100</f>
        <v>57.43464052287581</v>
      </c>
      <c r="G7">
        <v>18</v>
      </c>
      <c r="H7" s="2">
        <f>G7/E7*100</f>
        <v>2.5604551920341394</v>
      </c>
      <c r="I7">
        <v>685</v>
      </c>
      <c r="J7" s="2">
        <f>I7/E7*100</f>
        <v>97.43954480796586</v>
      </c>
      <c r="K7">
        <v>30</v>
      </c>
      <c r="L7">
        <v>416</v>
      </c>
      <c r="M7" s="2">
        <f>L7/I7*100</f>
        <v>60.72992700729927</v>
      </c>
      <c r="N7">
        <v>269</v>
      </c>
      <c r="O7" s="2">
        <f>N7/I7*100</f>
        <v>39.270072992700726</v>
      </c>
    </row>
    <row r="8" spans="1:15" ht="12.75">
      <c r="A8" t="s">
        <v>16</v>
      </c>
      <c r="B8">
        <v>910</v>
      </c>
      <c r="C8">
        <v>584</v>
      </c>
      <c r="D8" s="2">
        <f>C8/B8*100</f>
        <v>64.17582417582418</v>
      </c>
      <c r="E8">
        <v>584</v>
      </c>
      <c r="F8" s="2">
        <f>E8/B8*100</f>
        <v>64.17582417582418</v>
      </c>
      <c r="G8">
        <v>11</v>
      </c>
      <c r="H8" s="2">
        <f>G8/E8*100</f>
        <v>1.8835616438356164</v>
      </c>
      <c r="I8">
        <v>573</v>
      </c>
      <c r="J8" s="2">
        <f>I8/E8*100</f>
        <v>98.11643835616438</v>
      </c>
      <c r="K8">
        <v>24</v>
      </c>
      <c r="L8">
        <v>296</v>
      </c>
      <c r="M8" s="2">
        <f>L8/I8*100</f>
        <v>51.65794066317626</v>
      </c>
      <c r="N8">
        <v>277</v>
      </c>
      <c r="O8" s="2">
        <f>N8/I8*100</f>
        <v>48.34205933682373</v>
      </c>
    </row>
    <row r="9" spans="1:15" ht="12.75">
      <c r="A9" t="s">
        <v>17</v>
      </c>
      <c r="B9">
        <v>1296</v>
      </c>
      <c r="C9">
        <v>769</v>
      </c>
      <c r="D9" s="2">
        <f>C9/B9*100</f>
        <v>59.336419753086425</v>
      </c>
      <c r="E9">
        <v>769</v>
      </c>
      <c r="F9" s="2">
        <f>E9/B9*100</f>
        <v>59.336419753086425</v>
      </c>
      <c r="G9">
        <v>16</v>
      </c>
      <c r="H9" s="2">
        <f>G9/E9*100</f>
        <v>2.080624187256177</v>
      </c>
      <c r="I9">
        <v>753</v>
      </c>
      <c r="J9" s="2">
        <f>I9/E9*100</f>
        <v>97.91937581274382</v>
      </c>
      <c r="K9">
        <v>41</v>
      </c>
      <c r="L9">
        <v>403</v>
      </c>
      <c r="M9" s="2">
        <f>L9/I9*100</f>
        <v>53.51925630810093</v>
      </c>
      <c r="N9">
        <v>350</v>
      </c>
      <c r="O9" s="2">
        <f>N9/I9*100</f>
        <v>46.480743691899065</v>
      </c>
    </row>
    <row r="10" spans="1:15" ht="12.75">
      <c r="A10" t="s">
        <v>18</v>
      </c>
      <c r="B10">
        <v>1298</v>
      </c>
      <c r="C10">
        <v>824</v>
      </c>
      <c r="D10" s="2">
        <f>C10/B10*100</f>
        <v>63.48228043143297</v>
      </c>
      <c r="E10">
        <v>824</v>
      </c>
      <c r="F10" s="2">
        <f>E10/B10*100</f>
        <v>63.48228043143297</v>
      </c>
      <c r="G10">
        <v>20</v>
      </c>
      <c r="H10" s="2">
        <f>G10/E10*100</f>
        <v>2.4271844660194173</v>
      </c>
      <c r="I10">
        <v>804</v>
      </c>
      <c r="J10" s="2">
        <f>I10/E10*100</f>
        <v>97.57281553398059</v>
      </c>
      <c r="K10">
        <v>47</v>
      </c>
      <c r="L10">
        <v>421</v>
      </c>
      <c r="M10" s="2">
        <f>L10/I10*100</f>
        <v>52.363184079601986</v>
      </c>
      <c r="N10">
        <v>383</v>
      </c>
      <c r="O10" s="2">
        <f>N10/I10*100</f>
        <v>47.636815920398014</v>
      </c>
    </row>
    <row r="11" spans="1:15" ht="12.75">
      <c r="A11" t="s">
        <v>19</v>
      </c>
      <c r="B11">
        <v>1123</v>
      </c>
      <c r="C11">
        <v>588</v>
      </c>
      <c r="D11" s="2">
        <f>C11/B11*100</f>
        <v>52.359750667853966</v>
      </c>
      <c r="E11">
        <v>588</v>
      </c>
      <c r="F11" s="2">
        <f>E11/B11*100</f>
        <v>52.359750667853966</v>
      </c>
      <c r="G11">
        <v>19</v>
      </c>
      <c r="H11" s="2">
        <f>G11/E11*100</f>
        <v>3.231292517006803</v>
      </c>
      <c r="I11">
        <v>569</v>
      </c>
      <c r="J11" s="2">
        <f>I11/E11*100</f>
        <v>96.7687074829932</v>
      </c>
      <c r="K11">
        <v>28</v>
      </c>
      <c r="L11">
        <v>276</v>
      </c>
      <c r="M11" s="2">
        <f>L11/I11*100</f>
        <v>48.50615114235501</v>
      </c>
      <c r="N11">
        <v>293</v>
      </c>
      <c r="O11" s="2">
        <f>N11/I11*100</f>
        <v>51.493848857644984</v>
      </c>
    </row>
    <row r="12" spans="1:15" ht="12.75">
      <c r="A12" t="s">
        <v>20</v>
      </c>
      <c r="B12">
        <v>1123</v>
      </c>
      <c r="C12">
        <v>516</v>
      </c>
      <c r="D12" s="2">
        <f>C12/B12*100</f>
        <v>45.94835262689225</v>
      </c>
      <c r="E12">
        <v>516</v>
      </c>
      <c r="F12" s="2">
        <f>E12/B12*100</f>
        <v>45.94835262689225</v>
      </c>
      <c r="G12">
        <v>15</v>
      </c>
      <c r="H12" s="2">
        <f>G12/E12*100</f>
        <v>2.9069767441860463</v>
      </c>
      <c r="I12">
        <v>501</v>
      </c>
      <c r="J12" s="2">
        <f>I12/E12*100</f>
        <v>97.09302325581395</v>
      </c>
      <c r="K12">
        <v>20</v>
      </c>
      <c r="L12">
        <v>354</v>
      </c>
      <c r="M12" s="2">
        <f>L12/I12*100</f>
        <v>70.65868263473054</v>
      </c>
      <c r="N12">
        <v>147</v>
      </c>
      <c r="O12" s="2">
        <f>N12/I12*100</f>
        <v>29.34131736526946</v>
      </c>
    </row>
    <row r="13" spans="1:15" ht="12.75">
      <c r="A13" t="s">
        <v>21</v>
      </c>
      <c r="B13">
        <v>1263</v>
      </c>
      <c r="C13">
        <v>615</v>
      </c>
      <c r="D13" s="2">
        <f>C13/B13*100</f>
        <v>48.69358669833729</v>
      </c>
      <c r="E13">
        <v>615</v>
      </c>
      <c r="F13" s="2">
        <f>E13/B13*100</f>
        <v>48.69358669833729</v>
      </c>
      <c r="G13">
        <v>19</v>
      </c>
      <c r="H13" s="2">
        <f>G13/E13*100</f>
        <v>3.089430894308943</v>
      </c>
      <c r="I13">
        <v>596</v>
      </c>
      <c r="J13" s="2">
        <f>I13/E13*100</f>
        <v>96.91056910569105</v>
      </c>
      <c r="K13">
        <v>20</v>
      </c>
      <c r="L13">
        <v>342</v>
      </c>
      <c r="M13" s="2">
        <f>L13/I13*100</f>
        <v>57.38255033557047</v>
      </c>
      <c r="N13">
        <v>254</v>
      </c>
      <c r="O13" s="2">
        <f>N13/I13*100</f>
        <v>42.61744966442953</v>
      </c>
    </row>
    <row r="14" spans="1:15" ht="12.75">
      <c r="A14" t="s">
        <v>22</v>
      </c>
      <c r="B14">
        <v>1007</v>
      </c>
      <c r="C14">
        <v>654</v>
      </c>
      <c r="D14" s="2">
        <f>C14/B14*100</f>
        <v>64.94538232373385</v>
      </c>
      <c r="E14">
        <v>654</v>
      </c>
      <c r="F14" s="2">
        <f>E14/B14*100</f>
        <v>64.94538232373385</v>
      </c>
      <c r="G14">
        <v>14</v>
      </c>
      <c r="H14" s="2">
        <f>G14/E14*100</f>
        <v>2.1406727828746175</v>
      </c>
      <c r="I14">
        <v>640</v>
      </c>
      <c r="J14" s="2">
        <f>I14/E14*100</f>
        <v>97.85932721712538</v>
      </c>
      <c r="K14">
        <v>32</v>
      </c>
      <c r="L14">
        <v>341</v>
      </c>
      <c r="M14" s="2">
        <f>L14/I14*100</f>
        <v>53.28125</v>
      </c>
      <c r="N14">
        <v>299</v>
      </c>
      <c r="O14" s="2">
        <f>N14/I14*100</f>
        <v>46.71875</v>
      </c>
    </row>
    <row r="15" spans="1:15" ht="12.75">
      <c r="A15" t="s">
        <v>23</v>
      </c>
      <c r="B15">
        <v>1386</v>
      </c>
      <c r="C15">
        <v>650</v>
      </c>
      <c r="D15" s="2">
        <f>C15/B15*100</f>
        <v>46.897546897546896</v>
      </c>
      <c r="E15">
        <v>650</v>
      </c>
      <c r="F15" s="2">
        <f>E15/B15*100</f>
        <v>46.897546897546896</v>
      </c>
      <c r="G15">
        <v>14</v>
      </c>
      <c r="H15" s="2">
        <f>G15/E15*100</f>
        <v>2.1538461538461537</v>
      </c>
      <c r="I15">
        <v>636</v>
      </c>
      <c r="J15" s="2">
        <f>I15/E15*100</f>
        <v>97.84615384615385</v>
      </c>
      <c r="K15">
        <v>13</v>
      </c>
      <c r="L15">
        <v>441</v>
      </c>
      <c r="M15" s="2">
        <f>L15/I15*100</f>
        <v>69.33962264150944</v>
      </c>
      <c r="N15">
        <v>195</v>
      </c>
      <c r="O15" s="2">
        <f>N15/I15*100</f>
        <v>30.660377358490564</v>
      </c>
    </row>
    <row r="16" spans="1:15" ht="12.75">
      <c r="A16" t="s">
        <v>24</v>
      </c>
      <c r="B16">
        <v>1106</v>
      </c>
      <c r="C16">
        <v>707</v>
      </c>
      <c r="D16" s="2">
        <f>C16/B16*100</f>
        <v>63.92405063291139</v>
      </c>
      <c r="E16">
        <v>707</v>
      </c>
      <c r="F16" s="2">
        <f>E16/B16*100</f>
        <v>63.92405063291139</v>
      </c>
      <c r="G16">
        <v>12</v>
      </c>
      <c r="H16" s="2">
        <f>G16/E16*100</f>
        <v>1.6973125884016973</v>
      </c>
      <c r="I16">
        <v>695</v>
      </c>
      <c r="J16" s="2">
        <f>I16/E16*100</f>
        <v>98.3026874115983</v>
      </c>
      <c r="K16">
        <v>46</v>
      </c>
      <c r="L16">
        <v>344</v>
      </c>
      <c r="M16" s="2">
        <f>L16/I16*100</f>
        <v>49.49640287769784</v>
      </c>
      <c r="N16">
        <v>351</v>
      </c>
      <c r="O16" s="2">
        <f>N16/I16*100</f>
        <v>50.50359712230216</v>
      </c>
    </row>
    <row r="17" spans="1:15" ht="12.75">
      <c r="A17" t="s">
        <v>25</v>
      </c>
      <c r="B17">
        <v>1198</v>
      </c>
      <c r="C17">
        <v>647</v>
      </c>
      <c r="D17" s="2">
        <f>C17/B17*100</f>
        <v>54.00667779632721</v>
      </c>
      <c r="E17">
        <v>647</v>
      </c>
      <c r="F17" s="2">
        <f>E17/B17*100</f>
        <v>54.00667779632721</v>
      </c>
      <c r="G17">
        <v>6</v>
      </c>
      <c r="H17" s="2">
        <f>G17/E17*100</f>
        <v>0.9273570324574961</v>
      </c>
      <c r="I17">
        <v>641</v>
      </c>
      <c r="J17" s="2">
        <f>I17/E17*100</f>
        <v>99.0726429675425</v>
      </c>
      <c r="K17">
        <v>19</v>
      </c>
      <c r="L17">
        <v>402</v>
      </c>
      <c r="M17" s="2">
        <f>L17/I17*100</f>
        <v>62.71450858034321</v>
      </c>
      <c r="N17">
        <v>239</v>
      </c>
      <c r="O17" s="2">
        <f>N17/I17*100</f>
        <v>37.285491419656786</v>
      </c>
    </row>
    <row r="18" spans="1:15" ht="12.75">
      <c r="A18" t="s">
        <v>26</v>
      </c>
      <c r="B18">
        <v>1195</v>
      </c>
      <c r="C18">
        <v>651</v>
      </c>
      <c r="D18" s="2">
        <f>C18/B18*100</f>
        <v>54.47698744769875</v>
      </c>
      <c r="E18">
        <v>651</v>
      </c>
      <c r="F18" s="2">
        <f>E18/B18*100</f>
        <v>54.47698744769875</v>
      </c>
      <c r="G18">
        <v>15</v>
      </c>
      <c r="H18" s="2">
        <f>G18/E18*100</f>
        <v>2.3041474654377883</v>
      </c>
      <c r="I18">
        <v>636</v>
      </c>
      <c r="J18" s="2">
        <f>I18/E18*100</f>
        <v>97.6958525345622</v>
      </c>
      <c r="K18">
        <v>36</v>
      </c>
      <c r="L18">
        <v>401</v>
      </c>
      <c r="M18" s="2">
        <f>L18/I18*100</f>
        <v>63.05031446540881</v>
      </c>
      <c r="N18">
        <v>235</v>
      </c>
      <c r="O18" s="2">
        <f>N18/I18*100</f>
        <v>36.94968553459119</v>
      </c>
    </row>
    <row r="19" spans="1:15" ht="12.75">
      <c r="A19" t="s">
        <v>27</v>
      </c>
      <c r="B19">
        <v>1038</v>
      </c>
      <c r="C19">
        <v>582</v>
      </c>
      <c r="D19" s="2">
        <f>C19/B19*100</f>
        <v>56.06936416184971</v>
      </c>
      <c r="E19">
        <v>582</v>
      </c>
      <c r="F19" s="2">
        <f>E19/B19*100</f>
        <v>56.06936416184971</v>
      </c>
      <c r="G19">
        <v>14</v>
      </c>
      <c r="H19" s="2">
        <f>G19/E19*100</f>
        <v>2.405498281786942</v>
      </c>
      <c r="I19">
        <v>568</v>
      </c>
      <c r="J19" s="2">
        <f>I19/E19*100</f>
        <v>97.59450171821305</v>
      </c>
      <c r="K19">
        <v>20</v>
      </c>
      <c r="L19">
        <v>331</v>
      </c>
      <c r="M19" s="2">
        <f>L19/I19*100</f>
        <v>58.27464788732394</v>
      </c>
      <c r="N19">
        <v>237</v>
      </c>
      <c r="O19" s="2">
        <f>N19/I19*100</f>
        <v>41.725352112676056</v>
      </c>
    </row>
    <row r="20" spans="1:15" ht="12.75">
      <c r="A20" t="s">
        <v>28</v>
      </c>
      <c r="B20">
        <v>1098</v>
      </c>
      <c r="C20">
        <v>667</v>
      </c>
      <c r="D20" s="2">
        <f>C20/B20*100</f>
        <v>60.74681238615665</v>
      </c>
      <c r="E20">
        <v>667</v>
      </c>
      <c r="F20" s="2">
        <f>E20/B20*100</f>
        <v>60.74681238615665</v>
      </c>
      <c r="G20">
        <v>20</v>
      </c>
      <c r="H20" s="2">
        <f>G20/E20*100</f>
        <v>2.998500749625187</v>
      </c>
      <c r="I20">
        <v>647</v>
      </c>
      <c r="J20" s="2">
        <f>I20/E20*100</f>
        <v>97.0014992503748</v>
      </c>
      <c r="K20">
        <v>34</v>
      </c>
      <c r="L20">
        <v>311</v>
      </c>
      <c r="M20" s="2">
        <f>L20/I20*100</f>
        <v>48.068006182380216</v>
      </c>
      <c r="N20">
        <v>336</v>
      </c>
      <c r="O20" s="2">
        <f>N20/I20*100</f>
        <v>51.931993817619784</v>
      </c>
    </row>
    <row r="21" spans="1:15" ht="12.75">
      <c r="A21" t="s">
        <v>29</v>
      </c>
      <c r="B21">
        <v>1058</v>
      </c>
      <c r="C21">
        <v>649</v>
      </c>
      <c r="D21" s="2">
        <f>C21/B21*100</f>
        <v>61.342155009451794</v>
      </c>
      <c r="E21">
        <v>649</v>
      </c>
      <c r="F21" s="2">
        <f>E21/B21*100</f>
        <v>61.342155009451794</v>
      </c>
      <c r="G21">
        <v>14</v>
      </c>
      <c r="H21" s="2">
        <f>G21/E21*100</f>
        <v>2.157164869029276</v>
      </c>
      <c r="I21">
        <v>635</v>
      </c>
      <c r="J21" s="2">
        <f>I21/E21*100</f>
        <v>97.84283513097073</v>
      </c>
      <c r="K21">
        <v>37</v>
      </c>
      <c r="L21">
        <v>339</v>
      </c>
      <c r="M21" s="2">
        <f>L21/I21*100</f>
        <v>53.38582677165354</v>
      </c>
      <c r="N21">
        <v>296</v>
      </c>
      <c r="O21" s="2">
        <f>N21/I21*100</f>
        <v>46.61417322834646</v>
      </c>
    </row>
    <row r="22" spans="4:15" ht="12.75">
      <c r="D22" s="2"/>
      <c r="F22" s="2"/>
      <c r="H22" s="2"/>
      <c r="J22" s="2"/>
      <c r="M22" s="2"/>
      <c r="O22" s="2"/>
    </row>
    <row r="23" spans="1:15" s="1" customFormat="1" ht="12.75">
      <c r="A23" s="1" t="s">
        <v>30</v>
      </c>
      <c r="B23" s="1">
        <f>SUM(B2:B22)</f>
        <v>22855</v>
      </c>
      <c r="C23" s="1">
        <f>SUM(C2:C22)</f>
        <v>12968</v>
      </c>
      <c r="D23" s="2">
        <f>C23/B23*100</f>
        <v>56.740319404944216</v>
      </c>
      <c r="E23" s="1">
        <f>SUM(E2:E22)</f>
        <v>12968</v>
      </c>
      <c r="F23" s="2">
        <f>E23/B23*100</f>
        <v>56.740319404944216</v>
      </c>
      <c r="G23" s="1">
        <f>SUM(G2:G22)</f>
        <v>294</v>
      </c>
      <c r="H23" s="2">
        <f>G23/E23*100</f>
        <v>2.2671190623072177</v>
      </c>
      <c r="I23" s="1">
        <f>SUM(I2:I22)</f>
        <v>12674</v>
      </c>
      <c r="J23" s="2">
        <f>I23/E23*100</f>
        <v>97.73288093769278</v>
      </c>
      <c r="K23" s="1">
        <f>SUM(K2:K22)</f>
        <v>755</v>
      </c>
      <c r="L23" s="1">
        <f>SUM(L2:L22)</f>
        <v>7224</v>
      </c>
      <c r="M23" s="2">
        <f>L23/I23*100</f>
        <v>56.99857976960707</v>
      </c>
      <c r="N23" s="1">
        <f>SUM(N2:N22)</f>
        <v>5450</v>
      </c>
      <c r="O23" s="2">
        <f>N23/I23*100</f>
        <v>43.00142023039293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resultat2</dc:creator>
  <cp:keywords/>
  <dc:description/>
  <cp:lastModifiedBy>pguilmet</cp:lastModifiedBy>
  <dcterms:created xsi:type="dcterms:W3CDTF">2007-06-18T07:08:09Z</dcterms:created>
  <dcterms:modified xsi:type="dcterms:W3CDTF">2007-06-18T07:55:13Z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_AdHocReviewCycle">
    <vt:i4>776412656</vt:i4>
  </property>
  <property fmtid="{D5CDD505-2E9C-101B-9397-08002B2CF9AE}" pid="4" name="_EmailSubje">
    <vt:lpwstr>Résultats site internet ville</vt:lpwstr>
  </property>
  <property fmtid="{D5CDD505-2E9C-101B-9397-08002B2CF9AE}" pid="5" name="_AuthorEma">
    <vt:lpwstr>Thomas.Baron@ville.angers.fr</vt:lpwstr>
  </property>
  <property fmtid="{D5CDD505-2E9C-101B-9397-08002B2CF9AE}" pid="6" name="_AuthorEmailDisplayNa">
    <vt:lpwstr>BARON Thomas</vt:lpwstr>
  </property>
</Properties>
</file>