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795" windowHeight="12120" activeTab="0"/>
  </bookViews>
  <sheets>
    <sheet name="Feuil4" sheetId="1" r:id="rId1"/>
    <sheet name="Feuil1" sheetId="2" r:id="rId2"/>
    <sheet name="Feuil2" sheetId="3" r:id="rId3"/>
    <sheet name="Feuil3" sheetId="4" r:id="rId4"/>
  </sheets>
  <definedNames/>
  <calcPr fullCalcOnLoad="1"/>
</workbook>
</file>

<file path=xl/sharedStrings.xml><?xml version="1.0" encoding="utf-8"?>
<sst xmlns="http://schemas.openxmlformats.org/spreadsheetml/2006/main" count="35" uniqueCount="26">
  <si>
    <t>Bureaux</t>
  </si>
  <si>
    <t>Inscrits</t>
  </si>
  <si>
    <t>Votants</t>
  </si>
  <si>
    <t>%</t>
  </si>
  <si>
    <t>Enveloppes</t>
  </si>
  <si>
    <t>Nuls</t>
  </si>
  <si>
    <t>Exprimés</t>
  </si>
  <si>
    <t>Procurations</t>
  </si>
  <si>
    <t>DENIS Philippe</t>
  </si>
  <si>
    <t>BLANC Grégory</t>
  </si>
  <si>
    <t>BELKALA Rachid</t>
  </si>
  <si>
    <t>SCHAEFFER Michel</t>
  </si>
  <si>
    <t>DELMOTTE Jamila</t>
  </si>
  <si>
    <t>BAHAIN Pierre</t>
  </si>
  <si>
    <t>00401 - ECOLE RENE BROSSARD</t>
  </si>
  <si>
    <t>00402 - ECOLE RENE BROSSARD</t>
  </si>
  <si>
    <t>00403 - ECOLE RENE BROSSARD</t>
  </si>
  <si>
    <t>00404 - ECOLE MATERNELLE ADRIEN TIGEOT</t>
  </si>
  <si>
    <t>00405 - ECOLE MATERNELLE ADRIEN TIGEOT</t>
  </si>
  <si>
    <t>00406 - ECOLE MATERNELLE ADRIEN TIGEOT</t>
  </si>
  <si>
    <t>00407 - ECOLE RENE BROSSARD</t>
  </si>
  <si>
    <t>00450 - ANDARD</t>
  </si>
  <si>
    <t>00451 - BRAIN SUR L'AUTHION</t>
  </si>
  <si>
    <t>00452 - SARRIGNE</t>
  </si>
  <si>
    <t>00453 - TRELAZE</t>
  </si>
  <si>
    <t>CANTON 4 ANGERS TRELAZE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</si>
</sst>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">
    <font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2" borderId="0" xfId="0" applyFill="1" applyAlignment="1">
      <alignment/>
    </xf>
    <xf numFmtId="2" fontId="0" fillId="2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4"/>
  <sheetViews>
    <sheetView tabSelected="1" workbookViewId="0" topLeftCell="A1">
      <selection activeCell="R24" sqref="R24"/>
    </sheetView>
  </sheetViews>
  <sheetFormatPr defaultColWidth="11.421875" defaultRowHeight="12.75"/>
  <cols>
    <col min="1" max="1" width="42.28125" style="0" bestFit="1" customWidth="1"/>
  </cols>
  <sheetData>
    <row r="1" spans="1:23" ht="12.75">
      <c r="A1" t="s">
        <v>0</v>
      </c>
      <c r="B1" t="s">
        <v>1</v>
      </c>
      <c r="C1" t="s">
        <v>2</v>
      </c>
      <c r="D1" s="1" t="s">
        <v>3</v>
      </c>
      <c r="E1" t="s">
        <v>4</v>
      </c>
      <c r="F1" s="1" t="s">
        <v>3</v>
      </c>
      <c r="G1" t="s">
        <v>5</v>
      </c>
      <c r="H1" s="1" t="s">
        <v>3</v>
      </c>
      <c r="I1" t="s">
        <v>6</v>
      </c>
      <c r="J1" s="1" t="s">
        <v>3</v>
      </c>
      <c r="K1" t="s">
        <v>7</v>
      </c>
      <c r="L1" t="s">
        <v>8</v>
      </c>
      <c r="M1" s="1" t="s">
        <v>3</v>
      </c>
      <c r="N1" t="s">
        <v>9</v>
      </c>
      <c r="O1" s="1" t="s">
        <v>3</v>
      </c>
      <c r="P1" t="s">
        <v>10</v>
      </c>
      <c r="Q1" s="1" t="s">
        <v>3</v>
      </c>
      <c r="R1" t="s">
        <v>11</v>
      </c>
      <c r="S1" s="1" t="s">
        <v>3</v>
      </c>
      <c r="T1" t="s">
        <v>12</v>
      </c>
      <c r="U1" s="1" t="s">
        <v>3</v>
      </c>
      <c r="V1" t="s">
        <v>13</v>
      </c>
      <c r="W1" s="1" t="s">
        <v>3</v>
      </c>
    </row>
    <row r="2" spans="1:23" ht="12.75">
      <c r="A2" t="s">
        <v>14</v>
      </c>
      <c r="B2">
        <v>933</v>
      </c>
      <c r="C2">
        <v>415</v>
      </c>
      <c r="D2" s="2">
        <f aca="true" t="shared" si="0" ref="D2:D12">C2/B2*100</f>
        <v>44.48017148981779</v>
      </c>
      <c r="E2">
        <v>415</v>
      </c>
      <c r="F2" s="2">
        <f aca="true" t="shared" si="1" ref="F2:F12">E2/B2*100</f>
        <v>44.48017148981779</v>
      </c>
      <c r="G2">
        <v>6</v>
      </c>
      <c r="H2" s="2">
        <f aca="true" t="shared" si="2" ref="H2:H12">G2/E2*100</f>
        <v>1.4457831325301205</v>
      </c>
      <c r="I2">
        <v>409</v>
      </c>
      <c r="J2" s="2">
        <f aca="true" t="shared" si="3" ref="J2:J12">I2/E2*100</f>
        <v>98.55421686746988</v>
      </c>
      <c r="K2">
        <v>5</v>
      </c>
      <c r="L2">
        <v>16</v>
      </c>
      <c r="M2" s="2">
        <f aca="true" t="shared" si="4" ref="M2:M12">L2/I2*100</f>
        <v>3.9119804400977993</v>
      </c>
      <c r="N2">
        <v>157</v>
      </c>
      <c r="O2" s="2">
        <f aca="true" t="shared" si="5" ref="O2:O12">N2/I2*100</f>
        <v>38.386308068459655</v>
      </c>
      <c r="P2">
        <v>38</v>
      </c>
      <c r="Q2" s="2">
        <f aca="true" t="shared" si="6" ref="Q2:Q12">P2/I2*100</f>
        <v>9.290953545232274</v>
      </c>
      <c r="R2">
        <v>39</v>
      </c>
      <c r="S2" s="2">
        <f aca="true" t="shared" si="7" ref="S2:S12">R2/I2*100</f>
        <v>9.535452322738386</v>
      </c>
      <c r="T2">
        <v>45</v>
      </c>
      <c r="U2" s="2">
        <f aca="true" t="shared" si="8" ref="U2:U12">T2/I2*100</f>
        <v>11.00244498777506</v>
      </c>
      <c r="V2">
        <v>114</v>
      </c>
      <c r="W2" s="2">
        <f aca="true" t="shared" si="9" ref="W2:W12">V2/I2*100</f>
        <v>27.87286063569682</v>
      </c>
    </row>
    <row r="3" spans="1:23" ht="12.75">
      <c r="A3" t="s">
        <v>15</v>
      </c>
      <c r="B3">
        <v>1186</v>
      </c>
      <c r="C3">
        <v>388</v>
      </c>
      <c r="D3" s="2">
        <f t="shared" si="0"/>
        <v>32.715008431703204</v>
      </c>
      <c r="E3">
        <v>388</v>
      </c>
      <c r="F3" s="2">
        <f t="shared" si="1"/>
        <v>32.715008431703204</v>
      </c>
      <c r="G3">
        <v>14</v>
      </c>
      <c r="H3" s="2">
        <f t="shared" si="2"/>
        <v>3.608247422680412</v>
      </c>
      <c r="I3">
        <v>374</v>
      </c>
      <c r="J3" s="2">
        <f t="shared" si="3"/>
        <v>96.3917525773196</v>
      </c>
      <c r="K3">
        <v>2</v>
      </c>
      <c r="L3">
        <v>14</v>
      </c>
      <c r="M3" s="2">
        <f t="shared" si="4"/>
        <v>3.7433155080213902</v>
      </c>
      <c r="N3">
        <v>148</v>
      </c>
      <c r="O3" s="2">
        <f t="shared" si="5"/>
        <v>39.57219251336899</v>
      </c>
      <c r="P3">
        <v>18</v>
      </c>
      <c r="Q3" s="2">
        <f t="shared" si="6"/>
        <v>4.81283422459893</v>
      </c>
      <c r="R3">
        <v>58</v>
      </c>
      <c r="S3" s="2">
        <f t="shared" si="7"/>
        <v>15.508021390374333</v>
      </c>
      <c r="T3">
        <v>51</v>
      </c>
      <c r="U3" s="2">
        <f t="shared" si="8"/>
        <v>13.636363636363635</v>
      </c>
      <c r="V3">
        <v>85</v>
      </c>
      <c r="W3" s="2">
        <f t="shared" si="9"/>
        <v>22.727272727272727</v>
      </c>
    </row>
    <row r="4" spans="1:23" ht="12.75">
      <c r="A4" t="s">
        <v>16</v>
      </c>
      <c r="B4">
        <v>819</v>
      </c>
      <c r="C4">
        <v>306</v>
      </c>
      <c r="D4" s="2">
        <f t="shared" si="0"/>
        <v>37.362637362637365</v>
      </c>
      <c r="E4">
        <v>306</v>
      </c>
      <c r="F4" s="2">
        <f t="shared" si="1"/>
        <v>37.362637362637365</v>
      </c>
      <c r="G4">
        <v>9</v>
      </c>
      <c r="H4" s="2">
        <f t="shared" si="2"/>
        <v>2.941176470588235</v>
      </c>
      <c r="I4">
        <v>297</v>
      </c>
      <c r="J4" s="2">
        <f t="shared" si="3"/>
        <v>97.05882352941177</v>
      </c>
      <c r="K4">
        <v>3</v>
      </c>
      <c r="L4">
        <v>14</v>
      </c>
      <c r="M4" s="2">
        <f t="shared" si="4"/>
        <v>4.713804713804714</v>
      </c>
      <c r="N4">
        <v>132</v>
      </c>
      <c r="O4" s="2">
        <f t="shared" si="5"/>
        <v>44.44444444444444</v>
      </c>
      <c r="P4">
        <v>13</v>
      </c>
      <c r="Q4" s="2">
        <f t="shared" si="6"/>
        <v>4.377104377104377</v>
      </c>
      <c r="R4">
        <v>29</v>
      </c>
      <c r="S4" s="2">
        <f t="shared" si="7"/>
        <v>9.764309764309765</v>
      </c>
      <c r="T4">
        <v>47</v>
      </c>
      <c r="U4" s="2">
        <f t="shared" si="8"/>
        <v>15.824915824915825</v>
      </c>
      <c r="V4">
        <v>62</v>
      </c>
      <c r="W4" s="2">
        <f t="shared" si="9"/>
        <v>20.875420875420875</v>
      </c>
    </row>
    <row r="5" spans="1:23" ht="12.75">
      <c r="A5" t="s">
        <v>17</v>
      </c>
      <c r="B5">
        <v>1398</v>
      </c>
      <c r="C5">
        <v>476</v>
      </c>
      <c r="D5" s="2">
        <f t="shared" si="0"/>
        <v>34.0486409155937</v>
      </c>
      <c r="E5">
        <v>476</v>
      </c>
      <c r="F5" s="2">
        <f t="shared" si="1"/>
        <v>34.0486409155937</v>
      </c>
      <c r="G5">
        <v>8</v>
      </c>
      <c r="H5" s="2">
        <f t="shared" si="2"/>
        <v>1.680672268907563</v>
      </c>
      <c r="I5">
        <v>468</v>
      </c>
      <c r="J5" s="2">
        <f t="shared" si="3"/>
        <v>98.31932773109243</v>
      </c>
      <c r="K5">
        <v>1</v>
      </c>
      <c r="L5">
        <v>31</v>
      </c>
      <c r="M5" s="2">
        <f t="shared" si="4"/>
        <v>6.623931623931624</v>
      </c>
      <c r="N5">
        <v>206</v>
      </c>
      <c r="O5" s="2">
        <f t="shared" si="5"/>
        <v>44.01709401709402</v>
      </c>
      <c r="P5">
        <v>32</v>
      </c>
      <c r="Q5" s="2">
        <f t="shared" si="6"/>
        <v>6.837606837606838</v>
      </c>
      <c r="R5">
        <v>59</v>
      </c>
      <c r="S5" s="2">
        <f t="shared" si="7"/>
        <v>12.606837606837606</v>
      </c>
      <c r="T5">
        <v>54</v>
      </c>
      <c r="U5" s="2">
        <f t="shared" si="8"/>
        <v>11.538461538461538</v>
      </c>
      <c r="V5">
        <v>86</v>
      </c>
      <c r="W5" s="2">
        <f t="shared" si="9"/>
        <v>18.37606837606838</v>
      </c>
    </row>
    <row r="6" spans="1:23" ht="12.75">
      <c r="A6" t="s">
        <v>18</v>
      </c>
      <c r="B6">
        <v>1281</v>
      </c>
      <c r="C6">
        <v>455</v>
      </c>
      <c r="D6" s="2">
        <f t="shared" si="0"/>
        <v>35.51912568306011</v>
      </c>
      <c r="E6">
        <v>455</v>
      </c>
      <c r="F6" s="2">
        <f t="shared" si="1"/>
        <v>35.51912568306011</v>
      </c>
      <c r="G6">
        <v>12</v>
      </c>
      <c r="H6" s="2">
        <f t="shared" si="2"/>
        <v>2.6373626373626373</v>
      </c>
      <c r="I6">
        <v>443</v>
      </c>
      <c r="J6" s="2">
        <f t="shared" si="3"/>
        <v>97.36263736263736</v>
      </c>
      <c r="K6">
        <v>3</v>
      </c>
      <c r="L6">
        <v>24</v>
      </c>
      <c r="M6" s="2">
        <f t="shared" si="4"/>
        <v>5.417607223476298</v>
      </c>
      <c r="N6">
        <v>184</v>
      </c>
      <c r="O6" s="2">
        <f t="shared" si="5"/>
        <v>41.534988713318285</v>
      </c>
      <c r="P6">
        <v>25</v>
      </c>
      <c r="Q6" s="2">
        <f t="shared" si="6"/>
        <v>5.643340857787811</v>
      </c>
      <c r="R6">
        <v>58</v>
      </c>
      <c r="S6" s="2">
        <f t="shared" si="7"/>
        <v>13.092550790067719</v>
      </c>
      <c r="T6">
        <v>63</v>
      </c>
      <c r="U6" s="2">
        <f t="shared" si="8"/>
        <v>14.221218961625281</v>
      </c>
      <c r="V6">
        <v>89</v>
      </c>
      <c r="W6" s="2">
        <f t="shared" si="9"/>
        <v>20.090293453724605</v>
      </c>
    </row>
    <row r="7" spans="1:23" ht="12.75">
      <c r="A7" t="s">
        <v>19</v>
      </c>
      <c r="B7">
        <v>1256</v>
      </c>
      <c r="C7">
        <v>438</v>
      </c>
      <c r="D7" s="2">
        <f t="shared" si="0"/>
        <v>34.87261146496815</v>
      </c>
      <c r="E7">
        <v>438</v>
      </c>
      <c r="F7" s="2">
        <f t="shared" si="1"/>
        <v>34.87261146496815</v>
      </c>
      <c r="G7">
        <v>11</v>
      </c>
      <c r="H7" s="2">
        <f t="shared" si="2"/>
        <v>2.5114155251141552</v>
      </c>
      <c r="I7">
        <v>427</v>
      </c>
      <c r="J7" s="2">
        <f t="shared" si="3"/>
        <v>97.48858447488584</v>
      </c>
      <c r="K7">
        <v>1</v>
      </c>
      <c r="L7">
        <v>19</v>
      </c>
      <c r="M7" s="2">
        <f t="shared" si="4"/>
        <v>4.449648711943794</v>
      </c>
      <c r="N7">
        <v>175</v>
      </c>
      <c r="O7" s="2">
        <f t="shared" si="5"/>
        <v>40.98360655737705</v>
      </c>
      <c r="P7">
        <v>29</v>
      </c>
      <c r="Q7" s="2">
        <f t="shared" si="6"/>
        <v>6.791569086651054</v>
      </c>
      <c r="R7">
        <v>55</v>
      </c>
      <c r="S7" s="2">
        <f t="shared" si="7"/>
        <v>12.88056206088993</v>
      </c>
      <c r="T7">
        <v>80</v>
      </c>
      <c r="U7" s="2">
        <f t="shared" si="8"/>
        <v>18.735362997658083</v>
      </c>
      <c r="V7">
        <v>69</v>
      </c>
      <c r="W7" s="2">
        <f t="shared" si="9"/>
        <v>16.159250585480095</v>
      </c>
    </row>
    <row r="8" spans="1:23" ht="12.75">
      <c r="A8" t="s">
        <v>20</v>
      </c>
      <c r="B8">
        <v>922</v>
      </c>
      <c r="C8">
        <v>416</v>
      </c>
      <c r="D8" s="2">
        <f t="shared" si="0"/>
        <v>45.119305856832966</v>
      </c>
      <c r="E8">
        <v>416</v>
      </c>
      <c r="F8" s="2">
        <f t="shared" si="1"/>
        <v>45.119305856832966</v>
      </c>
      <c r="G8">
        <v>7</v>
      </c>
      <c r="H8" s="2">
        <f t="shared" si="2"/>
        <v>1.6826923076923077</v>
      </c>
      <c r="I8">
        <v>409</v>
      </c>
      <c r="J8" s="2">
        <f t="shared" si="3"/>
        <v>98.3173076923077</v>
      </c>
      <c r="K8">
        <v>8</v>
      </c>
      <c r="L8">
        <v>18</v>
      </c>
      <c r="M8" s="2">
        <f t="shared" si="4"/>
        <v>4.400977995110025</v>
      </c>
      <c r="N8">
        <v>158</v>
      </c>
      <c r="O8" s="2">
        <f t="shared" si="5"/>
        <v>38.63080684596577</v>
      </c>
      <c r="P8">
        <v>24</v>
      </c>
      <c r="Q8" s="2">
        <f t="shared" si="6"/>
        <v>5.8679706601467</v>
      </c>
      <c r="R8">
        <v>41</v>
      </c>
      <c r="S8" s="2">
        <f t="shared" si="7"/>
        <v>10.024449877750612</v>
      </c>
      <c r="T8">
        <v>50</v>
      </c>
      <c r="U8" s="2">
        <f t="shared" si="8"/>
        <v>12.224938875305623</v>
      </c>
      <c r="V8">
        <v>118</v>
      </c>
      <c r="W8" s="2">
        <f t="shared" si="9"/>
        <v>28.850855745721272</v>
      </c>
    </row>
    <row r="9" spans="1:23" ht="12.75">
      <c r="A9" t="s">
        <v>21</v>
      </c>
      <c r="B9">
        <v>1756</v>
      </c>
      <c r="C9">
        <v>811</v>
      </c>
      <c r="D9" s="2">
        <f t="shared" si="0"/>
        <v>46.184510250569474</v>
      </c>
      <c r="E9">
        <v>811</v>
      </c>
      <c r="F9" s="2">
        <f t="shared" si="1"/>
        <v>46.184510250569474</v>
      </c>
      <c r="G9">
        <v>38</v>
      </c>
      <c r="H9" s="2">
        <f t="shared" si="2"/>
        <v>4.68557336621455</v>
      </c>
      <c r="I9">
        <v>773</v>
      </c>
      <c r="J9" s="2">
        <f t="shared" si="3"/>
        <v>95.31442663378546</v>
      </c>
      <c r="K9">
        <v>0</v>
      </c>
      <c r="L9">
        <v>26</v>
      </c>
      <c r="M9" s="2">
        <f t="shared" si="4"/>
        <v>3.363518758085381</v>
      </c>
      <c r="N9">
        <v>369</v>
      </c>
      <c r="O9" s="2">
        <f t="shared" si="5"/>
        <v>47.73609314359638</v>
      </c>
      <c r="P9">
        <v>34</v>
      </c>
      <c r="Q9" s="2">
        <f t="shared" si="6"/>
        <v>4.3984476067270375</v>
      </c>
      <c r="R9">
        <v>108</v>
      </c>
      <c r="S9" s="2">
        <f t="shared" si="7"/>
        <v>13.971539456662354</v>
      </c>
      <c r="T9">
        <v>83</v>
      </c>
      <c r="U9" s="2">
        <f t="shared" si="8"/>
        <v>10.73738680465718</v>
      </c>
      <c r="V9">
        <v>153</v>
      </c>
      <c r="W9" s="2">
        <f t="shared" si="9"/>
        <v>19.79301423027167</v>
      </c>
    </row>
    <row r="10" spans="1:23" ht="12.75">
      <c r="A10" t="s">
        <v>22</v>
      </c>
      <c r="B10">
        <v>2441</v>
      </c>
      <c r="C10">
        <v>1093</v>
      </c>
      <c r="D10" s="2">
        <f t="shared" si="0"/>
        <v>44.77673084801311</v>
      </c>
      <c r="E10">
        <v>1093</v>
      </c>
      <c r="F10" s="2">
        <f t="shared" si="1"/>
        <v>44.77673084801311</v>
      </c>
      <c r="G10">
        <v>45</v>
      </c>
      <c r="H10" s="2">
        <f t="shared" si="2"/>
        <v>4.117108874656908</v>
      </c>
      <c r="I10">
        <v>1048</v>
      </c>
      <c r="J10" s="2">
        <f t="shared" si="3"/>
        <v>95.8828911253431</v>
      </c>
      <c r="K10">
        <v>0</v>
      </c>
      <c r="L10">
        <v>32</v>
      </c>
      <c r="M10" s="2">
        <f t="shared" si="4"/>
        <v>3.0534351145038165</v>
      </c>
      <c r="N10">
        <v>591</v>
      </c>
      <c r="O10" s="2">
        <f t="shared" si="5"/>
        <v>56.39312977099237</v>
      </c>
      <c r="P10">
        <v>52</v>
      </c>
      <c r="Q10" s="2">
        <f t="shared" si="6"/>
        <v>4.961832061068702</v>
      </c>
      <c r="R10">
        <v>130</v>
      </c>
      <c r="S10" s="2">
        <f t="shared" si="7"/>
        <v>12.404580152671755</v>
      </c>
      <c r="T10">
        <v>78</v>
      </c>
      <c r="U10" s="2">
        <f t="shared" si="8"/>
        <v>7.442748091603053</v>
      </c>
      <c r="V10">
        <v>165</v>
      </c>
      <c r="W10" s="2">
        <f t="shared" si="9"/>
        <v>15.744274809160306</v>
      </c>
    </row>
    <row r="11" spans="1:23" ht="12.75">
      <c r="A11" t="s">
        <v>23</v>
      </c>
      <c r="B11">
        <v>611</v>
      </c>
      <c r="C11">
        <v>298</v>
      </c>
      <c r="D11" s="2">
        <f t="shared" si="0"/>
        <v>48.772504091653026</v>
      </c>
      <c r="E11">
        <v>298</v>
      </c>
      <c r="F11" s="2">
        <f t="shared" si="1"/>
        <v>48.772504091653026</v>
      </c>
      <c r="G11">
        <v>8</v>
      </c>
      <c r="H11" s="2">
        <f t="shared" si="2"/>
        <v>2.684563758389262</v>
      </c>
      <c r="I11">
        <v>290</v>
      </c>
      <c r="J11" s="2">
        <f t="shared" si="3"/>
        <v>97.31543624161074</v>
      </c>
      <c r="K11">
        <v>0</v>
      </c>
      <c r="L11">
        <v>18</v>
      </c>
      <c r="M11" s="2">
        <f t="shared" si="4"/>
        <v>6.206896551724138</v>
      </c>
      <c r="N11">
        <v>152</v>
      </c>
      <c r="O11" s="2">
        <f t="shared" si="5"/>
        <v>52.41379310344828</v>
      </c>
      <c r="P11">
        <v>12</v>
      </c>
      <c r="Q11" s="2">
        <f t="shared" si="6"/>
        <v>4.137931034482759</v>
      </c>
      <c r="R11">
        <v>31</v>
      </c>
      <c r="S11" s="2">
        <f t="shared" si="7"/>
        <v>10.689655172413794</v>
      </c>
      <c r="T11">
        <v>39</v>
      </c>
      <c r="U11" s="2">
        <f t="shared" si="8"/>
        <v>13.448275862068964</v>
      </c>
      <c r="V11">
        <v>38</v>
      </c>
      <c r="W11" s="2">
        <f t="shared" si="9"/>
        <v>13.10344827586207</v>
      </c>
    </row>
    <row r="12" spans="1:23" ht="12.75">
      <c r="A12" t="s">
        <v>24</v>
      </c>
      <c r="B12">
        <v>8093</v>
      </c>
      <c r="C12">
        <v>3642</v>
      </c>
      <c r="D12" s="2">
        <f t="shared" si="0"/>
        <v>45.001853453601875</v>
      </c>
      <c r="E12">
        <v>3642</v>
      </c>
      <c r="F12" s="2">
        <f t="shared" si="1"/>
        <v>45.001853453601875</v>
      </c>
      <c r="G12">
        <v>88</v>
      </c>
      <c r="H12" s="2">
        <f t="shared" si="2"/>
        <v>2.416254805052169</v>
      </c>
      <c r="I12">
        <v>3554</v>
      </c>
      <c r="J12" s="2">
        <f t="shared" si="3"/>
        <v>97.58374519494784</v>
      </c>
      <c r="K12">
        <v>0</v>
      </c>
      <c r="L12">
        <v>425</v>
      </c>
      <c r="M12" s="2">
        <f t="shared" si="4"/>
        <v>11.958356781091728</v>
      </c>
      <c r="N12">
        <v>1866</v>
      </c>
      <c r="O12" s="2">
        <f t="shared" si="5"/>
        <v>52.504220596510976</v>
      </c>
      <c r="P12">
        <v>230</v>
      </c>
      <c r="Q12" s="2">
        <f t="shared" si="6"/>
        <v>6.471581316826111</v>
      </c>
      <c r="R12">
        <v>376</v>
      </c>
      <c r="S12" s="2">
        <f t="shared" si="7"/>
        <v>10.579628587507035</v>
      </c>
      <c r="T12">
        <v>377</v>
      </c>
      <c r="U12" s="2">
        <f t="shared" si="8"/>
        <v>10.607765897580192</v>
      </c>
      <c r="V12">
        <v>280</v>
      </c>
      <c r="W12" s="2">
        <f t="shared" si="9"/>
        <v>7.878446820483961</v>
      </c>
    </row>
    <row r="13" spans="4:23" ht="12.75">
      <c r="D13" s="2"/>
      <c r="F13" s="2"/>
      <c r="H13" s="2"/>
      <c r="J13" s="2"/>
      <c r="M13" s="2"/>
      <c r="O13" s="2"/>
      <c r="Q13" s="2"/>
      <c r="S13" s="2"/>
      <c r="U13" s="2"/>
      <c r="W13" s="2"/>
    </row>
    <row r="14" spans="1:23" ht="12.75">
      <c r="A14" t="s">
        <v>25</v>
      </c>
      <c r="B14" s="1">
        <f>SUM(B2:B13)</f>
        <v>20696</v>
      </c>
      <c r="C14" s="1">
        <f>SUM(C2:C13)</f>
        <v>8738</v>
      </c>
      <c r="D14" s="2">
        <f>C14/B14*100</f>
        <v>42.22071897951295</v>
      </c>
      <c r="E14" s="1">
        <f>SUM(E2:E13)</f>
        <v>8738</v>
      </c>
      <c r="F14" s="2">
        <f>E14/B14*100</f>
        <v>42.22071897951295</v>
      </c>
      <c r="G14" s="1">
        <f>SUM(G2:G13)</f>
        <v>246</v>
      </c>
      <c r="H14" s="2">
        <f>G14/E14*100</f>
        <v>2.81528953994049</v>
      </c>
      <c r="I14" s="1">
        <f>SUM(I2:I13)</f>
        <v>8492</v>
      </c>
      <c r="J14" s="2">
        <f>I14/E14*100</f>
        <v>97.1847104600595</v>
      </c>
      <c r="K14" s="1">
        <f>SUM(K2:K13)</f>
        <v>23</v>
      </c>
      <c r="L14" s="1">
        <f>SUM(L2:L13)</f>
        <v>637</v>
      </c>
      <c r="M14" s="2">
        <f>L14/I14*100</f>
        <v>7.501177578897786</v>
      </c>
      <c r="N14" s="1">
        <f>SUM(N2:N13)</f>
        <v>4138</v>
      </c>
      <c r="O14" s="2">
        <f>N14/I14*100</f>
        <v>48.72821479039096</v>
      </c>
      <c r="P14" s="1">
        <f>SUM(P2:P13)</f>
        <v>507</v>
      </c>
      <c r="Q14" s="2">
        <f>P14/I14*100</f>
        <v>5.970325011775789</v>
      </c>
      <c r="R14" s="1">
        <f>SUM(R2:R13)</f>
        <v>984</v>
      </c>
      <c r="S14" s="2">
        <f>R14/I14*100</f>
        <v>11.587376354215733</v>
      </c>
      <c r="T14" s="1">
        <f>SUM(T2:T13)</f>
        <v>967</v>
      </c>
      <c r="U14" s="2">
        <f>T14/I14*100</f>
        <v>11.387187941592087</v>
      </c>
      <c r="V14" s="1">
        <f>SUM(V2:V13)</f>
        <v>1259</v>
      </c>
      <c r="W14" s="2">
        <f>V14/I14*100</f>
        <v>14.82571832312765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Angers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pguilmet</dc:creator>
  <cp:keywords/>
  <dc:description/>
  <cp:lastModifiedBy>jrebillard</cp:lastModifiedBy>
  <dcterms:created xsi:type="dcterms:W3CDTF">2011-03-21T07:55:34Z</dcterms:created>
  <dcterms:modified xsi:type="dcterms:W3CDTF">2011-03-23T10:11:18Z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50842465</vt:i4>
  </property>
  <property fmtid="{D5CDD505-2E9C-101B-9397-08002B2CF9AE}" pid="3" name="_EmailSubject">
    <vt:lpwstr>Logitud SCRUTIN Résultats Electoraux : CANTO 2011 1T  livraison fichiers excel après adaptations</vt:lpwstr>
  </property>
  <property fmtid="{D5CDD505-2E9C-101B-9397-08002B2CF9AE}" pid="4" name="_AuthorEmail">
    <vt:lpwstr>Patrick.Guilmet@angersloiremetropole.fr</vt:lpwstr>
  </property>
  <property fmtid="{D5CDD505-2E9C-101B-9397-08002B2CF9AE}" pid="5" name="_AuthorEmailDisplayName">
    <vt:lpwstr>GUILMET Patrick</vt:lpwstr>
  </property>
  <property fmtid="{D5CDD505-2E9C-101B-9397-08002B2CF9AE}" pid="6" name="_ReviewingToolsShownOnce">
    <vt:lpwstr/>
  </property>
</Properties>
</file>