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epart 2015 export excel canton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<sst xmlns="http://schemas.openxmlformats.org/spreadsheetml/2006/main" count="70" uniqueCount="59">
  <si>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Code</t>
  </si>
  <si>
    <t>Libellé</t>
  </si>
  <si>
    <t>Inscrits</t>
  </si>
  <si>
    <t>Votants</t>
  </si>
  <si>
    <t>%</t>
  </si>
  <si>
    <t>Enveloppes</t>
  </si>
  <si>
    <t>Nuls</t>
  </si>
  <si>
    <t>Blancs</t>
  </si>
  <si>
    <t>Exprimés</t>
  </si>
  <si>
    <t>Procurations</t>
  </si>
  <si>
    <t>BEAUCHENE Virginie - LAHONDES Bernard</t>
  </si>
  <si>
    <t>BERARDI Marc - CAPRON Rachel</t>
  </si>
  <si>
    <t>GERNIGON François - GOUKASSOW Véronique</t>
  </si>
  <si>
    <t>COQUEREAU Odile - FROUIN Adrien</t>
  </si>
  <si>
    <t>BOILEAU Pascal - RAVENEAU Daphnée</t>
  </si>
  <si>
    <t>00601</t>
  </si>
  <si>
    <t>ECOLE ANNIE FRATELLINI</t>
  </si>
  <si>
    <t>00602</t>
  </si>
  <si>
    <t>00603</t>
  </si>
  <si>
    <t>ECOLE MATERNELLE HENRI CHIRON</t>
  </si>
  <si>
    <t>00604</t>
  </si>
  <si>
    <t>00651</t>
  </si>
  <si>
    <t>BEAUVEAU</t>
  </si>
  <si>
    <t>00652</t>
  </si>
  <si>
    <t>LA CHAPELLE SAINT LAUD</t>
  </si>
  <si>
    <t>00653</t>
  </si>
  <si>
    <t>CHAUMONT D'ANJOU</t>
  </si>
  <si>
    <t>00654</t>
  </si>
  <si>
    <t>CORNILLE LES CAVES</t>
  </si>
  <si>
    <t>00655</t>
  </si>
  <si>
    <t>CORZE</t>
  </si>
  <si>
    <t>00656</t>
  </si>
  <si>
    <t>HUILLE</t>
  </si>
  <si>
    <t>00657</t>
  </si>
  <si>
    <t>JARZE</t>
  </si>
  <si>
    <t>00658</t>
  </si>
  <si>
    <t>LEZIGNE</t>
  </si>
  <si>
    <t>00659</t>
  </si>
  <si>
    <t>LUE EN BAUGEOIS</t>
  </si>
  <si>
    <t>00660</t>
  </si>
  <si>
    <t>MARCE</t>
  </si>
  <si>
    <t>00661</t>
  </si>
  <si>
    <t>MONTREUIL SUR LOIR</t>
  </si>
  <si>
    <t>00662</t>
  </si>
  <si>
    <t>PELLOUAILLES LES VIGNES</t>
  </si>
  <si>
    <t>00663</t>
  </si>
  <si>
    <t>SAINT BARTHELEMY D'ANJOU</t>
  </si>
  <si>
    <t>00664</t>
  </si>
  <si>
    <t>SAINT SYLVAIN D'ANJOU</t>
  </si>
  <si>
    <t>00665</t>
  </si>
  <si>
    <t>SEICHES SUR LE LOIR</t>
  </si>
  <si>
    <t>00666</t>
  </si>
  <si>
    <t>SERMAISE</t>
  </si>
  <si>
    <t>00667</t>
  </si>
  <si>
    <t>SOUCELLES</t>
  </si>
  <si>
    <t>00668</t>
  </si>
  <si>
    <t>VILLEVEQUE</t>
  </si>
  <si>
    <t>6</t>
  </si>
  <si>
    <t>CANTON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</si>
</sst>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5" max="5" width="11.421875" style="1" customWidth="1"/>
    <col min="7" max="7" width="11.421875" style="1" customWidth="1"/>
    <col min="9" max="9" width="11.421875" style="1" customWidth="1"/>
    <col min="11" max="11" width="11.421875" style="1" customWidth="1"/>
    <col min="13" max="13" width="11.421875" style="1" customWidth="1"/>
    <col min="16" max="16" width="11.421875" style="1" customWidth="1"/>
    <col min="18" max="18" width="11.421875" style="1" customWidth="1"/>
    <col min="20" max="20" width="11.421875" style="1" customWidth="1"/>
    <col min="22" max="22" width="11.421875" style="1" customWidth="1"/>
    <col min="24" max="24" width="11.421875" style="1" customWidth="1"/>
  </cols>
  <sheetData>
    <row r="1" spans="1:24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4</v>
      </c>
      <c r="H1" s="3" t="s">
        <v>6</v>
      </c>
      <c r="I1" s="4" t="s">
        <v>4</v>
      </c>
      <c r="J1" s="3" t="s">
        <v>7</v>
      </c>
      <c r="K1" s="4" t="s">
        <v>4</v>
      </c>
      <c r="L1" s="3" t="s">
        <v>8</v>
      </c>
      <c r="M1" s="4" t="s">
        <v>4</v>
      </c>
      <c r="N1" s="3" t="s">
        <v>9</v>
      </c>
      <c r="O1" s="3" t="s">
        <v>10</v>
      </c>
      <c r="P1" s="4" t="s">
        <v>4</v>
      </c>
      <c r="Q1" s="3" t="s">
        <v>11</v>
      </c>
      <c r="R1" s="4" t="s">
        <v>4</v>
      </c>
      <c r="S1" s="3" t="s">
        <v>12</v>
      </c>
      <c r="T1" s="4" t="s">
        <v>4</v>
      </c>
      <c r="U1" s="3" t="s">
        <v>13</v>
      </c>
      <c r="V1" s="4" t="s">
        <v>4</v>
      </c>
      <c r="W1" s="3" t="s">
        <v>14</v>
      </c>
      <c r="X1" s="4" t="s">
        <v>4</v>
      </c>
    </row>
    <row r="2" spans="1:24" ht="12.75">
      <c r="A2" t="s">
        <v>15</v>
      </c>
      <c r="B2" t="s">
        <v>16</v>
      </c>
      <c r="C2">
        <v>1290</v>
      </c>
      <c r="D2">
        <v>569</v>
      </c>
      <c r="E2" s="4">
        <f aca="true" t="shared" si="0" ref="E2:E24">D2/C2*100</f>
        <v>44.10852713178294</v>
      </c>
      <c r="F2">
        <v>569</v>
      </c>
      <c r="G2" s="4">
        <f aca="true" t="shared" si="1" ref="G2:G24">F2/C2*100</f>
        <v>44.10852713178294</v>
      </c>
      <c r="H2">
        <v>14</v>
      </c>
      <c r="I2" s="4">
        <f aca="true" t="shared" si="2" ref="I2:I24">H2/F2*100</f>
        <v>2.460456942003515</v>
      </c>
      <c r="J2">
        <v>24</v>
      </c>
      <c r="K2" s="2">
        <f aca="true" t="shared" si="3" ref="K2:K24">J2/F2*100</f>
        <v>4.21792618629174</v>
      </c>
      <c r="L2">
        <v>531</v>
      </c>
      <c r="M2" s="4">
        <f aca="true" t="shared" si="4" ref="M2:M24">L2/F2*100</f>
        <v>93.32161687170475</v>
      </c>
      <c r="N2">
        <v>6</v>
      </c>
      <c r="O2">
        <v>155</v>
      </c>
      <c r="P2" s="4">
        <f aca="true" t="shared" si="5" ref="P2:P24">O2/L2*100</f>
        <v>29.19020715630885</v>
      </c>
      <c r="Q2">
        <v>137</v>
      </c>
      <c r="R2" s="4">
        <f aca="true" t="shared" si="6" ref="R2:R24">Q2/L2*100</f>
        <v>25.800376647834273</v>
      </c>
      <c r="S2">
        <v>150</v>
      </c>
      <c r="T2" s="4">
        <f aca="true" t="shared" si="7" ref="T2:T24">S2/L2*100</f>
        <v>28.24858757062147</v>
      </c>
      <c r="U2">
        <v>42</v>
      </c>
      <c r="V2" s="4">
        <f aca="true" t="shared" si="8" ref="V2:V24">U2/L2*100</f>
        <v>7.909604519774012</v>
      </c>
      <c r="W2">
        <v>47</v>
      </c>
      <c r="X2" s="4">
        <f aca="true" t="shared" si="9" ref="X2:X24">W2/L2*100</f>
        <v>8.851224105461393</v>
      </c>
    </row>
    <row r="3" spans="1:24" ht="12.75">
      <c r="A3" t="s">
        <v>17</v>
      </c>
      <c r="B3" t="s">
        <v>16</v>
      </c>
      <c r="C3">
        <v>1078</v>
      </c>
      <c r="D3">
        <v>456</v>
      </c>
      <c r="E3" s="4">
        <f t="shared" si="0"/>
        <v>42.30055658627087</v>
      </c>
      <c r="F3">
        <v>456</v>
      </c>
      <c r="G3" s="4">
        <f t="shared" si="1"/>
        <v>42.30055658627087</v>
      </c>
      <c r="H3">
        <v>10</v>
      </c>
      <c r="I3" s="4">
        <f t="shared" si="2"/>
        <v>2.1929824561403506</v>
      </c>
      <c r="J3">
        <v>16</v>
      </c>
      <c r="K3" s="2">
        <f t="shared" si="3"/>
        <v>3.508771929824561</v>
      </c>
      <c r="L3">
        <v>430</v>
      </c>
      <c r="M3" s="4">
        <f t="shared" si="4"/>
        <v>94.2982456140351</v>
      </c>
      <c r="N3">
        <v>1</v>
      </c>
      <c r="O3">
        <v>91</v>
      </c>
      <c r="P3" s="4">
        <f t="shared" si="5"/>
        <v>21.16279069767442</v>
      </c>
      <c r="Q3">
        <v>134</v>
      </c>
      <c r="R3" s="4">
        <f t="shared" si="6"/>
        <v>31.16279069767442</v>
      </c>
      <c r="S3">
        <v>113</v>
      </c>
      <c r="T3" s="4">
        <f t="shared" si="7"/>
        <v>26.27906976744186</v>
      </c>
      <c r="U3">
        <v>34</v>
      </c>
      <c r="V3" s="4">
        <f t="shared" si="8"/>
        <v>7.906976744186046</v>
      </c>
      <c r="W3">
        <v>58</v>
      </c>
      <c r="X3" s="4">
        <f t="shared" si="9"/>
        <v>13.488372093023257</v>
      </c>
    </row>
    <row r="4" spans="1:24" ht="12.75">
      <c r="A4" t="s">
        <v>18</v>
      </c>
      <c r="B4" t="s">
        <v>19</v>
      </c>
      <c r="C4">
        <v>1011</v>
      </c>
      <c r="D4">
        <v>416</v>
      </c>
      <c r="E4" s="4">
        <f t="shared" si="0"/>
        <v>41.14737883283877</v>
      </c>
      <c r="F4">
        <v>416</v>
      </c>
      <c r="G4" s="4">
        <f t="shared" si="1"/>
        <v>41.14737883283877</v>
      </c>
      <c r="H4">
        <v>4</v>
      </c>
      <c r="I4" s="4">
        <f t="shared" si="2"/>
        <v>0.9615384615384616</v>
      </c>
      <c r="J4">
        <v>9</v>
      </c>
      <c r="K4" s="2">
        <f t="shared" si="3"/>
        <v>2.1634615384615383</v>
      </c>
      <c r="L4">
        <v>403</v>
      </c>
      <c r="M4" s="4">
        <f t="shared" si="4"/>
        <v>96.875</v>
      </c>
      <c r="N4">
        <v>4</v>
      </c>
      <c r="O4">
        <v>98</v>
      </c>
      <c r="P4" s="4">
        <f t="shared" si="5"/>
        <v>24.317617866004962</v>
      </c>
      <c r="Q4">
        <v>127</v>
      </c>
      <c r="R4" s="4">
        <f t="shared" si="6"/>
        <v>31.5136476426799</v>
      </c>
      <c r="S4">
        <v>106</v>
      </c>
      <c r="T4" s="4">
        <f t="shared" si="7"/>
        <v>26.302729528535977</v>
      </c>
      <c r="U4">
        <v>29</v>
      </c>
      <c r="V4" s="4">
        <f t="shared" si="8"/>
        <v>7.196029776674938</v>
      </c>
      <c r="W4">
        <v>43</v>
      </c>
      <c r="X4" s="4">
        <f t="shared" si="9"/>
        <v>10.669975186104217</v>
      </c>
    </row>
    <row r="5" spans="1:24" ht="12.75">
      <c r="A5" t="s">
        <v>20</v>
      </c>
      <c r="B5" t="s">
        <v>19</v>
      </c>
      <c r="C5">
        <v>1292</v>
      </c>
      <c r="D5">
        <v>609</v>
      </c>
      <c r="E5" s="4">
        <f t="shared" si="0"/>
        <v>47.136222910216716</v>
      </c>
      <c r="F5">
        <v>609</v>
      </c>
      <c r="G5" s="4">
        <f t="shared" si="1"/>
        <v>47.136222910216716</v>
      </c>
      <c r="H5">
        <v>11</v>
      </c>
      <c r="I5" s="4">
        <f t="shared" si="2"/>
        <v>1.8062397372742198</v>
      </c>
      <c r="J5">
        <v>22</v>
      </c>
      <c r="K5" s="2">
        <f t="shared" si="3"/>
        <v>3.6124794745484397</v>
      </c>
      <c r="L5">
        <v>576</v>
      </c>
      <c r="M5" s="4">
        <f t="shared" si="4"/>
        <v>94.58128078817734</v>
      </c>
      <c r="N5">
        <v>5</v>
      </c>
      <c r="O5">
        <v>130</v>
      </c>
      <c r="P5" s="4">
        <f t="shared" si="5"/>
        <v>22.569444444444446</v>
      </c>
      <c r="Q5">
        <v>161</v>
      </c>
      <c r="R5" s="4">
        <f t="shared" si="6"/>
        <v>27.95138888888889</v>
      </c>
      <c r="S5">
        <v>184</v>
      </c>
      <c r="T5" s="4">
        <f t="shared" si="7"/>
        <v>31.944444444444443</v>
      </c>
      <c r="U5">
        <v>46</v>
      </c>
      <c r="V5" s="4">
        <f t="shared" si="8"/>
        <v>7.986111111111111</v>
      </c>
      <c r="W5">
        <v>55</v>
      </c>
      <c r="X5" s="4">
        <f t="shared" si="9"/>
        <v>9.54861111111111</v>
      </c>
    </row>
    <row r="6" spans="1:24" ht="12.75">
      <c r="A6" t="s">
        <v>21</v>
      </c>
      <c r="B6" t="s">
        <v>22</v>
      </c>
      <c r="C6">
        <v>187</v>
      </c>
      <c r="D6">
        <v>115</v>
      </c>
      <c r="E6" s="4">
        <f t="shared" si="0"/>
        <v>61.49732620320856</v>
      </c>
      <c r="F6">
        <v>115</v>
      </c>
      <c r="G6" s="4">
        <f t="shared" si="1"/>
        <v>61.49732620320856</v>
      </c>
      <c r="H6">
        <v>4</v>
      </c>
      <c r="I6" s="4">
        <f t="shared" si="2"/>
        <v>3.4782608695652173</v>
      </c>
      <c r="J6">
        <v>3</v>
      </c>
      <c r="K6" s="2">
        <f t="shared" si="3"/>
        <v>2.608695652173913</v>
      </c>
      <c r="L6">
        <v>108</v>
      </c>
      <c r="M6" s="4">
        <f t="shared" si="4"/>
        <v>93.91304347826087</v>
      </c>
      <c r="N6">
        <v>0</v>
      </c>
      <c r="O6">
        <v>25</v>
      </c>
      <c r="P6" s="4">
        <f t="shared" si="5"/>
        <v>23.14814814814815</v>
      </c>
      <c r="Q6">
        <v>50</v>
      </c>
      <c r="R6" s="4">
        <f t="shared" si="6"/>
        <v>46.2962962962963</v>
      </c>
      <c r="S6">
        <v>15</v>
      </c>
      <c r="T6" s="4">
        <f t="shared" si="7"/>
        <v>13.88888888888889</v>
      </c>
      <c r="U6">
        <v>15</v>
      </c>
      <c r="V6" s="4">
        <f t="shared" si="8"/>
        <v>13.88888888888889</v>
      </c>
      <c r="W6">
        <v>3</v>
      </c>
      <c r="X6" s="4">
        <f t="shared" si="9"/>
        <v>2.7777777777777777</v>
      </c>
    </row>
    <row r="7" spans="1:24" ht="12.75">
      <c r="A7" t="s">
        <v>23</v>
      </c>
      <c r="B7" t="s">
        <v>24</v>
      </c>
      <c r="C7">
        <v>484</v>
      </c>
      <c r="D7">
        <v>252</v>
      </c>
      <c r="E7" s="4">
        <f t="shared" si="0"/>
        <v>52.066115702479344</v>
      </c>
      <c r="F7">
        <v>252</v>
      </c>
      <c r="G7" s="4">
        <f t="shared" si="1"/>
        <v>52.066115702479344</v>
      </c>
      <c r="H7">
        <v>2</v>
      </c>
      <c r="I7" s="4">
        <f t="shared" si="2"/>
        <v>0.7936507936507936</v>
      </c>
      <c r="J7">
        <v>10</v>
      </c>
      <c r="K7" s="2">
        <f t="shared" si="3"/>
        <v>3.968253968253968</v>
      </c>
      <c r="L7">
        <v>240</v>
      </c>
      <c r="M7" s="4">
        <f t="shared" si="4"/>
        <v>95.23809523809523</v>
      </c>
      <c r="N7">
        <v>0</v>
      </c>
      <c r="O7">
        <v>63</v>
      </c>
      <c r="P7" s="4">
        <f t="shared" si="5"/>
        <v>26.25</v>
      </c>
      <c r="Q7">
        <v>56</v>
      </c>
      <c r="R7" s="4">
        <f t="shared" si="6"/>
        <v>23.333333333333332</v>
      </c>
      <c r="S7">
        <v>80</v>
      </c>
      <c r="T7" s="4">
        <f t="shared" si="7"/>
        <v>33.33333333333333</v>
      </c>
      <c r="U7">
        <v>25</v>
      </c>
      <c r="V7" s="4">
        <f t="shared" si="8"/>
        <v>10.416666666666668</v>
      </c>
      <c r="W7">
        <v>16</v>
      </c>
      <c r="X7" s="4">
        <f t="shared" si="9"/>
        <v>6.666666666666667</v>
      </c>
    </row>
    <row r="8" spans="1:24" ht="12.75">
      <c r="A8" t="s">
        <v>25</v>
      </c>
      <c r="B8" t="s">
        <v>26</v>
      </c>
      <c r="C8">
        <v>237</v>
      </c>
      <c r="D8">
        <v>120</v>
      </c>
      <c r="E8" s="4">
        <f t="shared" si="0"/>
        <v>50.63291139240506</v>
      </c>
      <c r="F8">
        <v>120</v>
      </c>
      <c r="G8" s="4">
        <f t="shared" si="1"/>
        <v>50.63291139240506</v>
      </c>
      <c r="H8">
        <v>3</v>
      </c>
      <c r="I8" s="4">
        <f t="shared" si="2"/>
        <v>2.5</v>
      </c>
      <c r="J8">
        <v>8</v>
      </c>
      <c r="K8" s="2">
        <f t="shared" si="3"/>
        <v>6.666666666666667</v>
      </c>
      <c r="L8">
        <v>109</v>
      </c>
      <c r="M8" s="4">
        <f t="shared" si="4"/>
        <v>90.83333333333333</v>
      </c>
      <c r="N8">
        <v>2</v>
      </c>
      <c r="O8">
        <v>26</v>
      </c>
      <c r="P8" s="4">
        <f t="shared" si="5"/>
        <v>23.853211009174313</v>
      </c>
      <c r="Q8">
        <v>33</v>
      </c>
      <c r="R8" s="4">
        <f t="shared" si="6"/>
        <v>30.275229357798167</v>
      </c>
      <c r="S8">
        <v>33</v>
      </c>
      <c r="T8" s="4">
        <f t="shared" si="7"/>
        <v>30.275229357798167</v>
      </c>
      <c r="U8">
        <v>11</v>
      </c>
      <c r="V8" s="4">
        <f t="shared" si="8"/>
        <v>10.091743119266056</v>
      </c>
      <c r="W8">
        <v>6</v>
      </c>
      <c r="X8" s="4">
        <f t="shared" si="9"/>
        <v>5.5045871559633035</v>
      </c>
    </row>
    <row r="9" spans="1:24" ht="12.75">
      <c r="A9" t="s">
        <v>27</v>
      </c>
      <c r="B9" t="s">
        <v>28</v>
      </c>
      <c r="C9">
        <v>360</v>
      </c>
      <c r="D9">
        <v>211</v>
      </c>
      <c r="E9" s="4">
        <f t="shared" si="0"/>
        <v>58.611111111111114</v>
      </c>
      <c r="F9">
        <v>211</v>
      </c>
      <c r="G9" s="4">
        <f t="shared" si="1"/>
        <v>58.611111111111114</v>
      </c>
      <c r="H9">
        <v>3</v>
      </c>
      <c r="I9" s="4">
        <f t="shared" si="2"/>
        <v>1.4218009478672986</v>
      </c>
      <c r="J9">
        <v>7</v>
      </c>
      <c r="K9" s="2">
        <f t="shared" si="3"/>
        <v>3.3175355450236967</v>
      </c>
      <c r="L9">
        <v>201</v>
      </c>
      <c r="M9" s="4">
        <f t="shared" si="4"/>
        <v>95.260663507109</v>
      </c>
      <c r="N9">
        <v>7</v>
      </c>
      <c r="O9">
        <v>50</v>
      </c>
      <c r="P9" s="4">
        <f t="shared" si="5"/>
        <v>24.875621890547265</v>
      </c>
      <c r="Q9">
        <v>77</v>
      </c>
      <c r="R9" s="4">
        <f t="shared" si="6"/>
        <v>38.308457711442784</v>
      </c>
      <c r="S9">
        <v>50</v>
      </c>
      <c r="T9" s="4">
        <f t="shared" si="7"/>
        <v>24.875621890547265</v>
      </c>
      <c r="U9">
        <v>11</v>
      </c>
      <c r="V9" s="4">
        <f t="shared" si="8"/>
        <v>5.472636815920398</v>
      </c>
      <c r="W9">
        <v>13</v>
      </c>
      <c r="X9" s="4">
        <f t="shared" si="9"/>
        <v>6.467661691542288</v>
      </c>
    </row>
    <row r="10" spans="1:24" ht="12.75">
      <c r="A10" t="s">
        <v>29</v>
      </c>
      <c r="B10" t="s">
        <v>30</v>
      </c>
      <c r="C10">
        <v>1240</v>
      </c>
      <c r="D10">
        <v>637</v>
      </c>
      <c r="E10" s="4">
        <f t="shared" si="0"/>
        <v>51.37096774193548</v>
      </c>
      <c r="F10">
        <v>637</v>
      </c>
      <c r="G10" s="4">
        <f t="shared" si="1"/>
        <v>51.37096774193548</v>
      </c>
      <c r="H10">
        <v>11</v>
      </c>
      <c r="I10" s="4">
        <f t="shared" si="2"/>
        <v>1.726844583987441</v>
      </c>
      <c r="J10">
        <v>30</v>
      </c>
      <c r="K10" s="2">
        <f t="shared" si="3"/>
        <v>4.709576138147567</v>
      </c>
      <c r="L10">
        <v>596</v>
      </c>
      <c r="M10" s="4">
        <f t="shared" si="4"/>
        <v>93.56357927786499</v>
      </c>
      <c r="N10">
        <v>5</v>
      </c>
      <c r="O10">
        <v>130</v>
      </c>
      <c r="P10" s="4">
        <f t="shared" si="5"/>
        <v>21.812080536912752</v>
      </c>
      <c r="Q10">
        <v>183</v>
      </c>
      <c r="R10" s="4">
        <f t="shared" si="6"/>
        <v>30.70469798657718</v>
      </c>
      <c r="S10">
        <v>167</v>
      </c>
      <c r="T10" s="4">
        <f t="shared" si="7"/>
        <v>28.02013422818792</v>
      </c>
      <c r="U10">
        <v>66</v>
      </c>
      <c r="V10" s="4">
        <f t="shared" si="8"/>
        <v>11.073825503355705</v>
      </c>
      <c r="W10">
        <v>50</v>
      </c>
      <c r="X10" s="4">
        <f t="shared" si="9"/>
        <v>8.389261744966444</v>
      </c>
    </row>
    <row r="11" spans="1:24" ht="12.75">
      <c r="A11" t="s">
        <v>31</v>
      </c>
      <c r="B11" t="s">
        <v>32</v>
      </c>
      <c r="C11">
        <v>393</v>
      </c>
      <c r="D11">
        <v>208</v>
      </c>
      <c r="E11" s="4">
        <f t="shared" si="0"/>
        <v>52.926208651399484</v>
      </c>
      <c r="F11">
        <v>208</v>
      </c>
      <c r="G11" s="4">
        <f t="shared" si="1"/>
        <v>52.926208651399484</v>
      </c>
      <c r="H11">
        <v>3</v>
      </c>
      <c r="I11" s="4">
        <f t="shared" si="2"/>
        <v>1.4423076923076923</v>
      </c>
      <c r="J11">
        <v>10</v>
      </c>
      <c r="K11" s="2">
        <f t="shared" si="3"/>
        <v>4.807692307692308</v>
      </c>
      <c r="L11">
        <v>195</v>
      </c>
      <c r="M11" s="4">
        <f t="shared" si="4"/>
        <v>93.75</v>
      </c>
      <c r="N11">
        <v>5</v>
      </c>
      <c r="O11">
        <v>64</v>
      </c>
      <c r="P11" s="4">
        <f t="shared" si="5"/>
        <v>32.82051282051282</v>
      </c>
      <c r="Q11">
        <v>29</v>
      </c>
      <c r="R11" s="4">
        <f t="shared" si="6"/>
        <v>14.871794871794872</v>
      </c>
      <c r="S11">
        <v>60</v>
      </c>
      <c r="T11" s="4">
        <f t="shared" si="7"/>
        <v>30.76923076923077</v>
      </c>
      <c r="U11">
        <v>18</v>
      </c>
      <c r="V11" s="4">
        <f t="shared" si="8"/>
        <v>9.230769230769232</v>
      </c>
      <c r="W11">
        <v>24</v>
      </c>
      <c r="X11" s="4">
        <f t="shared" si="9"/>
        <v>12.307692307692308</v>
      </c>
    </row>
    <row r="12" spans="1:24" ht="12.75">
      <c r="A12" t="s">
        <v>33</v>
      </c>
      <c r="B12" t="s">
        <v>34</v>
      </c>
      <c r="C12">
        <v>1213</v>
      </c>
      <c r="D12">
        <v>571</v>
      </c>
      <c r="E12" s="4">
        <f t="shared" si="0"/>
        <v>47.073371805441056</v>
      </c>
      <c r="F12">
        <v>571</v>
      </c>
      <c r="G12" s="4">
        <f t="shared" si="1"/>
        <v>47.073371805441056</v>
      </c>
      <c r="H12">
        <v>13</v>
      </c>
      <c r="I12" s="4">
        <f t="shared" si="2"/>
        <v>2.276707530647986</v>
      </c>
      <c r="J12">
        <v>20</v>
      </c>
      <c r="K12" s="2">
        <f t="shared" si="3"/>
        <v>3.502626970227671</v>
      </c>
      <c r="L12">
        <v>538</v>
      </c>
      <c r="M12" s="4">
        <f t="shared" si="4"/>
        <v>94.22066549912435</v>
      </c>
      <c r="N12">
        <v>9</v>
      </c>
      <c r="O12">
        <v>152</v>
      </c>
      <c r="P12" s="4">
        <f t="shared" si="5"/>
        <v>28.25278810408922</v>
      </c>
      <c r="Q12">
        <v>173</v>
      </c>
      <c r="R12" s="4">
        <f t="shared" si="6"/>
        <v>32.15613382899628</v>
      </c>
      <c r="S12">
        <v>133</v>
      </c>
      <c r="T12" s="4">
        <f t="shared" si="7"/>
        <v>24.721189591078065</v>
      </c>
      <c r="U12">
        <v>34</v>
      </c>
      <c r="V12" s="4">
        <f t="shared" si="8"/>
        <v>6.319702602230483</v>
      </c>
      <c r="W12">
        <v>46</v>
      </c>
      <c r="X12" s="4">
        <f t="shared" si="9"/>
        <v>8.550185873605948</v>
      </c>
    </row>
    <row r="13" spans="1:24" ht="12.75">
      <c r="A13" t="s">
        <v>35</v>
      </c>
      <c r="B13" t="s">
        <v>36</v>
      </c>
      <c r="C13">
        <v>508</v>
      </c>
      <c r="D13">
        <v>267</v>
      </c>
      <c r="E13" s="4">
        <f t="shared" si="0"/>
        <v>52.55905511811023</v>
      </c>
      <c r="F13">
        <v>267</v>
      </c>
      <c r="G13" s="4">
        <f t="shared" si="1"/>
        <v>52.55905511811023</v>
      </c>
      <c r="H13">
        <v>9</v>
      </c>
      <c r="I13" s="4">
        <f t="shared" si="2"/>
        <v>3.3707865168539324</v>
      </c>
      <c r="J13">
        <v>1</v>
      </c>
      <c r="K13" s="2">
        <f t="shared" si="3"/>
        <v>0.37453183520599254</v>
      </c>
      <c r="L13">
        <v>257</v>
      </c>
      <c r="M13" s="4">
        <f t="shared" si="4"/>
        <v>96.25468164794007</v>
      </c>
      <c r="N13">
        <v>0</v>
      </c>
      <c r="O13">
        <v>94</v>
      </c>
      <c r="P13" s="4">
        <f t="shared" si="5"/>
        <v>36.57587548638132</v>
      </c>
      <c r="Q13">
        <v>81</v>
      </c>
      <c r="R13" s="4">
        <f t="shared" si="6"/>
        <v>31.517509727626457</v>
      </c>
      <c r="S13">
        <v>51</v>
      </c>
      <c r="T13" s="4">
        <f t="shared" si="7"/>
        <v>19.844357976653697</v>
      </c>
      <c r="U13">
        <v>13</v>
      </c>
      <c r="V13" s="4">
        <f t="shared" si="8"/>
        <v>5.058365758754864</v>
      </c>
      <c r="W13">
        <v>18</v>
      </c>
      <c r="X13" s="4">
        <f t="shared" si="9"/>
        <v>7.003891050583658</v>
      </c>
    </row>
    <row r="14" spans="1:24" ht="12.75">
      <c r="A14" t="s">
        <v>37</v>
      </c>
      <c r="B14" t="s">
        <v>38</v>
      </c>
      <c r="C14">
        <v>238</v>
      </c>
      <c r="D14">
        <v>149</v>
      </c>
      <c r="E14" s="4">
        <f t="shared" si="0"/>
        <v>62.60504201680672</v>
      </c>
      <c r="F14">
        <v>149</v>
      </c>
      <c r="G14" s="4">
        <f t="shared" si="1"/>
        <v>62.60504201680672</v>
      </c>
      <c r="H14">
        <v>1</v>
      </c>
      <c r="I14" s="4">
        <f t="shared" si="2"/>
        <v>0.6711409395973155</v>
      </c>
      <c r="J14">
        <v>11</v>
      </c>
      <c r="K14" s="2">
        <f t="shared" si="3"/>
        <v>7.38255033557047</v>
      </c>
      <c r="L14">
        <v>137</v>
      </c>
      <c r="M14" s="4">
        <f t="shared" si="4"/>
        <v>91.94630872483222</v>
      </c>
      <c r="N14">
        <v>1</v>
      </c>
      <c r="O14">
        <v>26</v>
      </c>
      <c r="P14" s="4">
        <f t="shared" si="5"/>
        <v>18.97810218978102</v>
      </c>
      <c r="Q14">
        <v>46</v>
      </c>
      <c r="R14" s="4">
        <f t="shared" si="6"/>
        <v>33.57664233576642</v>
      </c>
      <c r="S14">
        <v>50</v>
      </c>
      <c r="T14" s="4">
        <f t="shared" si="7"/>
        <v>36.496350364963504</v>
      </c>
      <c r="U14">
        <v>10</v>
      </c>
      <c r="V14" s="4">
        <f t="shared" si="8"/>
        <v>7.2992700729927</v>
      </c>
      <c r="W14">
        <v>5</v>
      </c>
      <c r="X14" s="4">
        <f t="shared" si="9"/>
        <v>3.64963503649635</v>
      </c>
    </row>
    <row r="15" spans="1:24" ht="12.75">
      <c r="A15" t="s">
        <v>39</v>
      </c>
      <c r="B15" t="s">
        <v>40</v>
      </c>
      <c r="C15">
        <v>602</v>
      </c>
      <c r="D15">
        <v>369</v>
      </c>
      <c r="E15" s="4">
        <f t="shared" si="0"/>
        <v>61.29568106312292</v>
      </c>
      <c r="F15">
        <v>369</v>
      </c>
      <c r="G15" s="4">
        <f t="shared" si="1"/>
        <v>61.29568106312292</v>
      </c>
      <c r="H15">
        <v>6</v>
      </c>
      <c r="I15" s="4">
        <f t="shared" si="2"/>
        <v>1.6260162601626018</v>
      </c>
      <c r="J15">
        <v>15</v>
      </c>
      <c r="K15" s="2">
        <f t="shared" si="3"/>
        <v>4.0650406504065035</v>
      </c>
      <c r="L15">
        <v>348</v>
      </c>
      <c r="M15" s="4">
        <f t="shared" si="4"/>
        <v>94.3089430894309</v>
      </c>
      <c r="N15">
        <v>10</v>
      </c>
      <c r="O15">
        <v>76</v>
      </c>
      <c r="P15" s="4">
        <f t="shared" si="5"/>
        <v>21.839080459770116</v>
      </c>
      <c r="Q15">
        <v>76</v>
      </c>
      <c r="R15" s="4">
        <f t="shared" si="6"/>
        <v>21.839080459770116</v>
      </c>
      <c r="S15">
        <v>85</v>
      </c>
      <c r="T15" s="4">
        <f t="shared" si="7"/>
        <v>24.42528735632184</v>
      </c>
      <c r="U15">
        <v>90</v>
      </c>
      <c r="V15" s="4">
        <f t="shared" si="8"/>
        <v>25.862068965517242</v>
      </c>
      <c r="W15">
        <v>21</v>
      </c>
      <c r="X15" s="4">
        <f t="shared" si="9"/>
        <v>6.0344827586206895</v>
      </c>
    </row>
    <row r="16" spans="1:24" ht="12.75">
      <c r="A16" t="s">
        <v>41</v>
      </c>
      <c r="B16" t="s">
        <v>42</v>
      </c>
      <c r="C16">
        <v>359</v>
      </c>
      <c r="D16">
        <v>217</v>
      </c>
      <c r="E16" s="4">
        <f t="shared" si="0"/>
        <v>60.44568245125348</v>
      </c>
      <c r="F16">
        <v>217</v>
      </c>
      <c r="G16" s="4">
        <f t="shared" si="1"/>
        <v>60.44568245125348</v>
      </c>
      <c r="H16">
        <v>1</v>
      </c>
      <c r="I16" s="4">
        <f t="shared" si="2"/>
        <v>0.4608294930875576</v>
      </c>
      <c r="J16">
        <v>10</v>
      </c>
      <c r="K16" s="2">
        <f t="shared" si="3"/>
        <v>4.6082949308755765</v>
      </c>
      <c r="L16">
        <v>206</v>
      </c>
      <c r="M16" s="4">
        <f t="shared" si="4"/>
        <v>94.93087557603687</v>
      </c>
      <c r="N16">
        <v>4</v>
      </c>
      <c r="O16">
        <v>41</v>
      </c>
      <c r="P16" s="4">
        <f t="shared" si="5"/>
        <v>19.902912621359224</v>
      </c>
      <c r="Q16">
        <v>59</v>
      </c>
      <c r="R16" s="4">
        <f t="shared" si="6"/>
        <v>28.640776699029125</v>
      </c>
      <c r="S16">
        <v>74</v>
      </c>
      <c r="T16" s="4">
        <f t="shared" si="7"/>
        <v>35.92233009708738</v>
      </c>
      <c r="U16">
        <v>13</v>
      </c>
      <c r="V16" s="4">
        <f t="shared" si="8"/>
        <v>6.310679611650485</v>
      </c>
      <c r="W16">
        <v>19</v>
      </c>
      <c r="X16" s="4">
        <f t="shared" si="9"/>
        <v>9.223300970873787</v>
      </c>
    </row>
    <row r="17" spans="1:24" ht="12.75">
      <c r="A17" t="s">
        <v>43</v>
      </c>
      <c r="B17" t="s">
        <v>44</v>
      </c>
      <c r="C17">
        <v>1784</v>
      </c>
      <c r="D17">
        <v>782</v>
      </c>
      <c r="E17" s="4">
        <f t="shared" si="0"/>
        <v>43.83408071748879</v>
      </c>
      <c r="F17">
        <v>782</v>
      </c>
      <c r="G17" s="4">
        <f t="shared" si="1"/>
        <v>43.83408071748879</v>
      </c>
      <c r="H17">
        <v>7</v>
      </c>
      <c r="I17" s="4">
        <f t="shared" si="2"/>
        <v>0.8951406649616368</v>
      </c>
      <c r="J17">
        <v>28</v>
      </c>
      <c r="K17" s="2">
        <f t="shared" si="3"/>
        <v>3.580562659846547</v>
      </c>
      <c r="L17">
        <v>747</v>
      </c>
      <c r="M17" s="4">
        <f t="shared" si="4"/>
        <v>95.5242966751918</v>
      </c>
      <c r="N17">
        <v>11</v>
      </c>
      <c r="O17">
        <v>168</v>
      </c>
      <c r="P17" s="4">
        <f t="shared" si="5"/>
        <v>22.48995983935743</v>
      </c>
      <c r="Q17">
        <v>212</v>
      </c>
      <c r="R17" s="4">
        <f t="shared" si="6"/>
        <v>28.380187416331992</v>
      </c>
      <c r="S17">
        <v>226</v>
      </c>
      <c r="T17" s="4">
        <f t="shared" si="7"/>
        <v>30.254350736278447</v>
      </c>
      <c r="U17">
        <v>51</v>
      </c>
      <c r="V17" s="4">
        <f t="shared" si="8"/>
        <v>6.827309236947792</v>
      </c>
      <c r="W17">
        <v>90</v>
      </c>
      <c r="X17" s="4">
        <f t="shared" si="9"/>
        <v>12.048192771084338</v>
      </c>
    </row>
    <row r="18" spans="1:24" ht="12.75">
      <c r="A18" t="s">
        <v>45</v>
      </c>
      <c r="B18" t="s">
        <v>46</v>
      </c>
      <c r="C18">
        <v>7004</v>
      </c>
      <c r="D18">
        <v>3493</v>
      </c>
      <c r="E18" s="4">
        <f t="shared" si="0"/>
        <v>49.871501998857795</v>
      </c>
      <c r="F18">
        <v>3493</v>
      </c>
      <c r="G18" s="4">
        <f t="shared" si="1"/>
        <v>49.871501998857795</v>
      </c>
      <c r="H18">
        <v>51</v>
      </c>
      <c r="I18" s="4">
        <f t="shared" si="2"/>
        <v>1.4600629831090752</v>
      </c>
      <c r="J18">
        <v>119</v>
      </c>
      <c r="K18" s="2">
        <f t="shared" si="3"/>
        <v>3.406813627254509</v>
      </c>
      <c r="L18">
        <v>3323</v>
      </c>
      <c r="M18" s="4">
        <f t="shared" si="4"/>
        <v>95.13312338963642</v>
      </c>
      <c r="N18">
        <v>44</v>
      </c>
      <c r="O18">
        <v>645</v>
      </c>
      <c r="P18" s="4">
        <f t="shared" si="5"/>
        <v>19.41017153174842</v>
      </c>
      <c r="Q18">
        <v>924</v>
      </c>
      <c r="R18" s="4">
        <f t="shared" si="6"/>
        <v>27.80619921757448</v>
      </c>
      <c r="S18">
        <v>1076</v>
      </c>
      <c r="T18" s="4">
        <f t="shared" si="7"/>
        <v>32.38037917544388</v>
      </c>
      <c r="U18">
        <v>282</v>
      </c>
      <c r="V18" s="4">
        <f t="shared" si="8"/>
        <v>8.486307553415589</v>
      </c>
      <c r="W18">
        <v>396</v>
      </c>
      <c r="X18" s="4">
        <f t="shared" si="9"/>
        <v>11.916942521817635</v>
      </c>
    </row>
    <row r="19" spans="1:24" ht="12.75">
      <c r="A19" t="s">
        <v>47</v>
      </c>
      <c r="B19" t="s">
        <v>48</v>
      </c>
      <c r="C19">
        <v>3583</v>
      </c>
      <c r="D19">
        <v>1904</v>
      </c>
      <c r="E19" s="4">
        <f t="shared" si="0"/>
        <v>53.139826960647504</v>
      </c>
      <c r="F19">
        <v>1904</v>
      </c>
      <c r="G19" s="4">
        <f t="shared" si="1"/>
        <v>53.139826960647504</v>
      </c>
      <c r="H19">
        <v>15</v>
      </c>
      <c r="I19" s="4">
        <f t="shared" si="2"/>
        <v>0.7878151260504201</v>
      </c>
      <c r="J19">
        <v>71</v>
      </c>
      <c r="K19" s="2">
        <f t="shared" si="3"/>
        <v>3.7289915966386555</v>
      </c>
      <c r="L19">
        <v>1818</v>
      </c>
      <c r="M19" s="4">
        <f t="shared" si="4"/>
        <v>95.48319327731093</v>
      </c>
      <c r="N19">
        <v>33</v>
      </c>
      <c r="O19">
        <v>376</v>
      </c>
      <c r="P19" s="4">
        <f t="shared" si="5"/>
        <v>20.68206820682068</v>
      </c>
      <c r="Q19">
        <v>301</v>
      </c>
      <c r="R19" s="4">
        <f t="shared" si="6"/>
        <v>16.556655665566556</v>
      </c>
      <c r="S19">
        <v>947</v>
      </c>
      <c r="T19" s="4">
        <f t="shared" si="7"/>
        <v>52.09020902090209</v>
      </c>
      <c r="U19">
        <v>85</v>
      </c>
      <c r="V19" s="4">
        <f t="shared" si="8"/>
        <v>4.675467546754676</v>
      </c>
      <c r="W19">
        <v>109</v>
      </c>
      <c r="X19" s="4">
        <f t="shared" si="9"/>
        <v>5.995599559955996</v>
      </c>
    </row>
    <row r="20" spans="1:24" ht="12.75">
      <c r="A20" t="s">
        <v>49</v>
      </c>
      <c r="B20" t="s">
        <v>50</v>
      </c>
      <c r="C20">
        <v>1915</v>
      </c>
      <c r="D20">
        <v>969</v>
      </c>
      <c r="E20" s="4">
        <f t="shared" si="0"/>
        <v>50.60052219321148</v>
      </c>
      <c r="F20">
        <v>969</v>
      </c>
      <c r="G20" s="4">
        <f t="shared" si="1"/>
        <v>50.60052219321148</v>
      </c>
      <c r="H20">
        <v>16</v>
      </c>
      <c r="I20" s="4">
        <f t="shared" si="2"/>
        <v>1.6511867905056758</v>
      </c>
      <c r="J20">
        <v>49</v>
      </c>
      <c r="K20" s="2">
        <f t="shared" si="3"/>
        <v>5.056759545923633</v>
      </c>
      <c r="L20">
        <v>904</v>
      </c>
      <c r="M20" s="4">
        <f t="shared" si="4"/>
        <v>93.2920536635707</v>
      </c>
      <c r="N20">
        <v>10</v>
      </c>
      <c r="O20">
        <v>224</v>
      </c>
      <c r="P20" s="4">
        <f t="shared" si="5"/>
        <v>24.778761061946902</v>
      </c>
      <c r="Q20">
        <v>266</v>
      </c>
      <c r="R20" s="4">
        <f t="shared" si="6"/>
        <v>29.424778761061948</v>
      </c>
      <c r="S20">
        <v>250</v>
      </c>
      <c r="T20" s="4">
        <f t="shared" si="7"/>
        <v>27.654867256637168</v>
      </c>
      <c r="U20">
        <v>55</v>
      </c>
      <c r="V20" s="4">
        <f t="shared" si="8"/>
        <v>6.084070796460177</v>
      </c>
      <c r="W20">
        <v>109</v>
      </c>
      <c r="X20" s="4">
        <f t="shared" si="9"/>
        <v>12.057522123893804</v>
      </c>
    </row>
    <row r="21" spans="1:24" ht="12.75">
      <c r="A21" t="s">
        <v>51</v>
      </c>
      <c r="B21" t="s">
        <v>52</v>
      </c>
      <c r="C21">
        <v>213</v>
      </c>
      <c r="D21">
        <v>117</v>
      </c>
      <c r="E21" s="4">
        <f t="shared" si="0"/>
        <v>54.929577464788736</v>
      </c>
      <c r="F21">
        <v>117</v>
      </c>
      <c r="G21" s="4">
        <f t="shared" si="1"/>
        <v>54.929577464788736</v>
      </c>
      <c r="H21">
        <v>2</v>
      </c>
      <c r="I21" s="4">
        <f t="shared" si="2"/>
        <v>1.7094017094017095</v>
      </c>
      <c r="J21">
        <v>4</v>
      </c>
      <c r="K21" s="2">
        <f t="shared" si="3"/>
        <v>3.418803418803419</v>
      </c>
      <c r="L21">
        <v>111</v>
      </c>
      <c r="M21" s="4">
        <f t="shared" si="4"/>
        <v>94.87179487179486</v>
      </c>
      <c r="N21">
        <v>6</v>
      </c>
      <c r="O21">
        <v>33</v>
      </c>
      <c r="P21" s="4">
        <f t="shared" si="5"/>
        <v>29.72972972972973</v>
      </c>
      <c r="Q21">
        <v>30</v>
      </c>
      <c r="R21" s="4">
        <f t="shared" si="6"/>
        <v>27.027027027027028</v>
      </c>
      <c r="S21">
        <v>25</v>
      </c>
      <c r="T21" s="4">
        <f t="shared" si="7"/>
        <v>22.52252252252252</v>
      </c>
      <c r="U21">
        <v>11</v>
      </c>
      <c r="V21" s="4">
        <f t="shared" si="8"/>
        <v>9.90990990990991</v>
      </c>
      <c r="W21">
        <v>12</v>
      </c>
      <c r="X21" s="4">
        <f t="shared" si="9"/>
        <v>10.81081081081081</v>
      </c>
    </row>
    <row r="22" spans="1:24" ht="12.75">
      <c r="A22" t="s">
        <v>53</v>
      </c>
      <c r="B22" t="s">
        <v>54</v>
      </c>
      <c r="C22">
        <v>2016</v>
      </c>
      <c r="D22">
        <v>896</v>
      </c>
      <c r="E22" s="4">
        <f t="shared" si="0"/>
        <v>44.44444444444444</v>
      </c>
      <c r="F22">
        <v>896</v>
      </c>
      <c r="G22" s="4">
        <f t="shared" si="1"/>
        <v>44.44444444444444</v>
      </c>
      <c r="H22">
        <v>6</v>
      </c>
      <c r="I22" s="4">
        <f t="shared" si="2"/>
        <v>0.6696428571428571</v>
      </c>
      <c r="J22">
        <v>37</v>
      </c>
      <c r="K22" s="2">
        <f t="shared" si="3"/>
        <v>4.129464285714286</v>
      </c>
      <c r="L22">
        <v>853</v>
      </c>
      <c r="M22" s="4">
        <f t="shared" si="4"/>
        <v>95.20089285714286</v>
      </c>
      <c r="N22">
        <v>17</v>
      </c>
      <c r="O22">
        <v>244</v>
      </c>
      <c r="P22" s="4">
        <f t="shared" si="5"/>
        <v>28.604923798358733</v>
      </c>
      <c r="Q22">
        <v>258</v>
      </c>
      <c r="R22" s="4">
        <f t="shared" si="6"/>
        <v>30.246189917936693</v>
      </c>
      <c r="S22">
        <v>202</v>
      </c>
      <c r="T22" s="4">
        <f t="shared" si="7"/>
        <v>23.681125439624854</v>
      </c>
      <c r="U22">
        <v>62</v>
      </c>
      <c r="V22" s="4">
        <f t="shared" si="8"/>
        <v>7.268464243845251</v>
      </c>
      <c r="W22">
        <v>87</v>
      </c>
      <c r="X22" s="4">
        <f t="shared" si="9"/>
        <v>10.199296600234467</v>
      </c>
    </row>
    <row r="23" spans="1:24" ht="12.75">
      <c r="A23" t="s">
        <v>55</v>
      </c>
      <c r="B23" t="s">
        <v>56</v>
      </c>
      <c r="C23">
        <v>2120</v>
      </c>
      <c r="D23">
        <v>1060</v>
      </c>
      <c r="E23" s="4">
        <f t="shared" si="0"/>
        <v>50</v>
      </c>
      <c r="F23">
        <v>1060</v>
      </c>
      <c r="G23" s="4">
        <f t="shared" si="1"/>
        <v>50</v>
      </c>
      <c r="H23">
        <v>7</v>
      </c>
      <c r="I23" s="4">
        <f t="shared" si="2"/>
        <v>0.6603773584905661</v>
      </c>
      <c r="J23">
        <v>34</v>
      </c>
      <c r="K23" s="2">
        <f t="shared" si="3"/>
        <v>3.207547169811321</v>
      </c>
      <c r="L23">
        <v>1019</v>
      </c>
      <c r="M23" s="4">
        <f t="shared" si="4"/>
        <v>96.1320754716981</v>
      </c>
      <c r="N23">
        <v>24</v>
      </c>
      <c r="O23">
        <v>181</v>
      </c>
      <c r="P23" s="4">
        <f t="shared" si="5"/>
        <v>17.76251226692836</v>
      </c>
      <c r="Q23">
        <v>414</v>
      </c>
      <c r="R23" s="4">
        <f t="shared" si="6"/>
        <v>40.62806673209028</v>
      </c>
      <c r="S23">
        <v>284</v>
      </c>
      <c r="T23" s="4">
        <f t="shared" si="7"/>
        <v>27.870461236506376</v>
      </c>
      <c r="U23">
        <v>51</v>
      </c>
      <c r="V23" s="4">
        <f t="shared" si="8"/>
        <v>5.004906771344456</v>
      </c>
      <c r="W23">
        <v>89</v>
      </c>
      <c r="X23" s="4">
        <f t="shared" si="9"/>
        <v>8.73405299313052</v>
      </c>
    </row>
    <row r="24" spans="1:24" ht="12.75">
      <c r="A24" t="s">
        <v>57</v>
      </c>
      <c r="B24" t="s">
        <v>58</v>
      </c>
      <c r="C24" s="5">
        <f>SUM(C2:C23)</f>
        <v>29127</v>
      </c>
      <c r="D24" s="5">
        <f>SUM(D2:D23)</f>
        <v>14387</v>
      </c>
      <c r="E24" s="6">
        <f t="shared" si="0"/>
        <v>49.39403302777492</v>
      </c>
      <c r="F24" s="5">
        <f>SUM(F2:F23)</f>
        <v>14387</v>
      </c>
      <c r="G24" s="6">
        <f t="shared" si="1"/>
        <v>49.39403302777492</v>
      </c>
      <c r="H24" s="5">
        <f>SUM(H2:H23)</f>
        <v>199</v>
      </c>
      <c r="I24" s="6">
        <f t="shared" si="2"/>
        <v>1.383193160492111</v>
      </c>
      <c r="J24" s="5">
        <f>SUM(J2:J23)</f>
        <v>538</v>
      </c>
      <c r="K24" s="6">
        <f t="shared" si="3"/>
        <v>3.73948703690832</v>
      </c>
      <c r="L24" s="5">
        <f>SUM(L2:L23)</f>
        <v>13650</v>
      </c>
      <c r="M24" s="6">
        <f t="shared" si="4"/>
        <v>94.87731980259957</v>
      </c>
      <c r="N24" s="5">
        <f>SUM(N2:N23)</f>
        <v>204</v>
      </c>
      <c r="O24" s="5">
        <f>SUM(O2:O23)</f>
        <v>3092</v>
      </c>
      <c r="P24" s="6">
        <f t="shared" si="5"/>
        <v>22.65201465201465</v>
      </c>
      <c r="Q24" s="5">
        <f>SUM(Q2:Q23)</f>
        <v>3827</v>
      </c>
      <c r="R24" s="6">
        <f t="shared" si="6"/>
        <v>28.03663003663004</v>
      </c>
      <c r="S24" s="5">
        <f>SUM(S2:S23)</f>
        <v>4361</v>
      </c>
      <c r="T24" s="6">
        <f t="shared" si="7"/>
        <v>31.94871794871795</v>
      </c>
      <c r="U24" s="5">
        <f>SUM(U2:U23)</f>
        <v>1054</v>
      </c>
      <c r="V24" s="6">
        <f t="shared" si="8"/>
        <v>7.721611721611723</v>
      </c>
      <c r="W24" s="5">
        <f>SUM(W2:W23)</f>
        <v>1316</v>
      </c>
      <c r="X24" s="6">
        <f t="shared" si="9"/>
        <v>9.64102564102564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REBILLARD Julien</dc:creator>
  <cp:keywords/>
  <dc:description/>
  <cp:lastModifiedBy>jrebillard</cp:lastModifiedBy>
  <dcterms:created xsi:type="dcterms:W3CDTF">2015-03-23T10:18:01Z</dcterms:created>
  <dcterms:modified xsi:type="dcterms:W3CDTF">2015-03-23T10:18:01Z</dcterms:modified>
  <cp:category/>
  <cp:version/>
  <cp:contentType/>
  <cp:contentStatus/>
</cp:coreProperties>
</file>